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ЧЕРВЕНЬ 2020 РОКУ\"/>
    </mc:Choice>
  </mc:AlternateContent>
  <bookViews>
    <workbookView xWindow="0" yWindow="0" windowWidth="20490" windowHeight="71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56" i="1" l="1"/>
  <c r="D44" i="1" l="1"/>
  <c r="D43" i="1"/>
  <c r="H36" i="1"/>
  <c r="H35" i="1"/>
  <c r="H34" i="1"/>
  <c r="H33" i="1"/>
  <c r="F37" i="1"/>
  <c r="F43" i="1" s="1"/>
  <c r="H43" i="1" s="1"/>
  <c r="H44" i="1" s="1"/>
  <c r="D37" i="1"/>
  <c r="H37" i="1" l="1"/>
  <c r="F44" i="1"/>
</calcChain>
</file>

<file path=xl/sharedStrings.xml><?xml version="1.0" encoding="utf-8"?>
<sst xmlns="http://schemas.openxmlformats.org/spreadsheetml/2006/main" count="134" uniqueCount="93">
  <si>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</si>
  <si>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</si>
  <si>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</si>
  <si>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</si>
  <si>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      1010        
</t>
    </r>
    <r>
      <rPr>
        <sz val="10"/>
        <rFont val="Times New Roman"/>
        <family val="1"/>
      </rPr>
      <t xml:space="preserve">(код Типової програмної класифікації видатків
</t>
    </r>
    <r>
      <rPr>
        <sz val="10"/>
        <rFont val="Times New Roman"/>
        <family val="1"/>
      </rPr>
      <t>та кредитування місцевого бюджету)</t>
    </r>
  </si>
  <si>
    <r>
      <rPr>
        <u/>
        <sz val="10"/>
        <rFont val="Times New Roman"/>
        <family val="1"/>
      </rPr>
      <t xml:space="preserve">        0910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</si>
  <si>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>Надання дошкільної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освіти
</t>
    </r>
    <r>
      <rPr>
        <sz val="10"/>
        <rFont val="Times New Roman"/>
        <family val="1"/>
      </rPr>
      <t xml:space="preserve">(найменування бюджетної програми згідно з Типовою програмною класифікацією видатків та
</t>
    </r>
    <r>
      <rPr>
        <sz val="10"/>
        <rFont val="Times New Roman"/>
        <family val="1"/>
      </rPr>
      <t>кредитування місцевого бюджету)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</si>
  <si>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</si>
  <si>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</si>
  <si>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Закон України «Про дошкільну освіту» від 11.07.2001 р. №2628-III,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</si>
  <si>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</si>
  <si>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</si>
  <si>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</si>
  <si>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</si>
  <si>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</si>
  <si>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</si>
  <si>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</si>
  <si>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</si>
  <si>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</si>
  <si>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</si>
  <si>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</si>
  <si>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</si>
  <si>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</si>
  <si>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Забезпечення належного функціонування закладів дошкільної освіти</t>
    </r>
  </si>
  <si>
    <r>
      <rPr>
        <sz val="12"/>
        <rFont val="Times New Roman"/>
        <family val="1"/>
      </rPr>
      <t>Організація  харчування в закладах дошкільної освіти</t>
    </r>
  </si>
  <si>
    <r>
      <rPr>
        <sz val="12"/>
        <rFont val="Times New Roman"/>
        <family val="1"/>
      </rPr>
      <t>Проведення капітальних ремонтів</t>
    </r>
  </si>
  <si>
    <r>
      <rPr>
        <sz val="12"/>
        <rFont val="Times New Roman"/>
        <family val="1"/>
      </rPr>
      <t>Придбання предметів та обладнання довгострокового користування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</si>
  <si>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</si>
  <si>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</si>
  <si>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</si>
  <si>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</si>
  <si>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</si>
  <si>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</si>
  <si>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Кількість дошкільних навчальних закладів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</si>
  <si>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</si>
  <si>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Мережа дошкільних закладів</t>
    </r>
  </si>
  <si>
    <r>
      <rPr>
        <sz val="12"/>
        <rFont val="Times New Roman"/>
        <family val="1"/>
      </rPr>
      <t>Кількість груп</t>
    </r>
  </si>
  <si>
    <r>
      <rPr>
        <sz val="12"/>
        <rFont val="Times New Roman"/>
        <family val="1"/>
      </rPr>
      <t>Середньорічна кількість педагогічних працівників</t>
    </r>
  </si>
  <si>
    <r>
      <rPr>
        <sz val="12"/>
        <rFont val="Times New Roman"/>
        <family val="1"/>
      </rPr>
      <t>Штатний розпис,тарифікація</t>
    </r>
  </si>
  <si>
    <r>
      <rPr>
        <sz val="12"/>
        <rFont val="Times New Roman"/>
        <family val="1"/>
      </rPr>
      <t>Всього – середньорічне число ставок (штатних одиниць)</t>
    </r>
  </si>
  <si>
    <r>
      <rPr>
        <sz val="12"/>
        <rFont val="Times New Roman"/>
        <family val="1"/>
      </rPr>
      <t>Обсяг видатків на капітальний ремонт (зовнішнє опрядження та утеплення фасадів, заміна покрівлі,огорожі)  3 дошкільних закладів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</si>
  <si>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</si>
  <si>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Обсяг видатків на проведеня поточних ремонтів санвузлів в 5 дошкільних закладах</t>
    </r>
  </si>
  <si>
    <r>
      <rPr>
        <sz val="12"/>
        <rFont val="Times New Roman"/>
        <family val="1"/>
      </rPr>
      <t>Обсяг видатків на придбання  спеціальних засобів корекції психофізичного розвитку для 13 закладів</t>
    </r>
  </si>
  <si>
    <r>
      <rPr>
        <sz val="12"/>
        <rFont val="Times New Roman"/>
        <family val="1"/>
      </rPr>
      <t>Кількість дітей віком від 0 до 6 років</t>
    </r>
  </si>
  <si>
    <r>
      <rPr>
        <sz val="12"/>
        <rFont val="Times New Roman"/>
        <family val="1"/>
      </rPr>
      <t>осіб</t>
    </r>
  </si>
  <si>
    <r>
      <rPr>
        <sz val="12"/>
        <rFont val="Times New Roman"/>
        <family val="1"/>
      </rPr>
      <t>Статистичні дані</t>
    </r>
  </si>
  <si>
    <r>
      <rPr>
        <sz val="12"/>
        <rFont val="Times New Roman"/>
        <family val="1"/>
      </rPr>
      <t>Кількість дітей, що відвідують дошкільні заклади</t>
    </r>
  </si>
  <si>
    <r>
      <rPr>
        <sz val="12"/>
        <rFont val="Times New Roman"/>
        <family val="1"/>
      </rPr>
      <t>Кількість закладів,в яких передбачено капітальний ремонт (зовнішнє опрядження та утеплення фасадів, заміна покрівлі,огорожі)</t>
    </r>
  </si>
  <si>
    <r>
      <rPr>
        <sz val="12"/>
        <rFont val="Times New Roman"/>
        <family val="1"/>
      </rPr>
      <t>Кількість закладів, в яких передбачено капітальне придбання меблів</t>
    </r>
  </si>
  <si>
    <r>
      <rPr>
        <sz val="12"/>
        <rFont val="Times New Roman"/>
        <family val="1"/>
      </rPr>
      <t>Кількість закладів, в яких будуть проведені поточні ремонти санвузлів</t>
    </r>
  </si>
  <si>
    <r>
      <rPr>
        <sz val="12"/>
        <rFont val="Times New Roman"/>
        <family val="1"/>
      </rPr>
      <t>Кількість  закладів, в яких будуть придбані спеціальні  засоби  корекції психофізичного розвитку</t>
    </r>
  </si>
  <si>
    <r>
      <rPr>
        <sz val="12"/>
        <rFont val="Times New Roman"/>
        <family val="1"/>
      </rPr>
      <t>Середні  витрати на перебування 1 дитини в дошкільному закладі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</si>
  <si>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</si>
  <si>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Чисельність дітей в розрахунку на 1 педагогічного працівника</t>
    </r>
  </si>
  <si>
    <r>
      <rPr>
        <sz val="12"/>
        <rFont val="Times New Roman"/>
        <family val="1"/>
      </rPr>
      <t>Динаміка  охоплення дітей дошкільною освітою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</si>
  <si>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</si>
  <si>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Звітність</t>
    </r>
  </si>
  <si>
    <r>
      <rPr>
        <sz val="12"/>
        <rFont val="Times New Roman"/>
        <family val="1"/>
      </rPr>
      <t>Відсоток відвідування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</si>
  <si>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</si>
  <si>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</si>
  <si>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</si>
  <si>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</si>
  <si>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</si>
  <si>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 xml:space="preserve">7. Мета бюджетної програми: </t>
    </r>
    <r>
      <rPr>
        <u/>
        <sz val="12"/>
        <rFont val="Times New Roman"/>
        <family val="1"/>
      </rPr>
      <t>Забезпечення надання дошкільної освіти дошкільними навчальними закладам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</si>
  <si>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</si>
  <si>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</si>
  <si>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</si>
  <si>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</si>
  <si>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</si>
  <si>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sz val="10"/>
        <rFont val="Times New Roman"/>
        <family val="1"/>
      </rPr>
      <t xml:space="preserve">3. </t>
    </r>
    <r>
      <rPr>
        <u/>
        <sz val="10"/>
        <rFont val="Times New Roman"/>
        <family val="1"/>
      </rPr>
      <t xml:space="preserve">0611010    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</si>
  <si>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</si>
  <si>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</si>
  <si>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</si>
  <si>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</si>
  <si>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 сесії ХМР від 11.12.2019 № 6</t>
  </si>
  <si>
    <t>Рішення сесії ХМР від 11.12.201 № 6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</si>
  <si>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</si>
  <si>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</si>
  <si>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</si>
  <si>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</si>
  <si>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</si>
  <si>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</si>
  <si>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</si>
  <si>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</si>
  <si>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</si>
  <si>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t>Забезпечити створення належних умов для надання на належному рівні загальної дошкільної освіти та виховання дітей.</t>
  </si>
  <si>
    <t>Рішення сесії ХМР від 11.12.2019 № 6, Рішення сесії ХМР від 17.06.2020 № 6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</si>
  <si>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19.06.2020 р. № 86</t>
  </si>
  <si>
    <t>Рішення сесії Хмельницької міської ради від 17.06.2020 року №6 «Про внесення змін до бюджету міста Хмельницького на 2020 рік»</t>
  </si>
  <si>
    <t>4. Обсяг бюджетних призначень / бюджетних асигнувань  387 847 411,57 гривень, у тому числі загального фонду  327 506 166,57   гривень та спеціального фонду  60 341 245,00 гривень.</t>
  </si>
  <si>
    <t>Надія БАЛАБУСТ</t>
  </si>
  <si>
    <t>Обсяг видатків  на капітальне придбання меблів для  2 дошкільних 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</si>
</sst>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topLeftCell="A38" zoomScale="60" zoomScaleNormal="70" workbookViewId="0">
      <selection activeCell="H52" sqref="H52:I52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206.25" customHeight="1" x14ac:dyDescent="0.2">
      <c r="B1" s="12"/>
      <c r="C1" s="12"/>
      <c r="D1" s="12"/>
      <c r="E1" s="12"/>
      <c r="F1" s="12"/>
      <c r="G1" s="37" t="s">
        <v>88</v>
      </c>
      <c r="H1" s="41"/>
      <c r="I1" s="41"/>
      <c r="J1" s="41"/>
      <c r="K1" s="41"/>
    </row>
    <row r="2" spans="1:11" ht="37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</row>
    <row r="3" spans="1:11" ht="99" customHeight="1" x14ac:dyDescent="0.2">
      <c r="A3" s="22" t="s">
        <v>69</v>
      </c>
      <c r="B3" s="39" t="s">
        <v>1</v>
      </c>
      <c r="C3" s="39"/>
      <c r="D3" s="39"/>
      <c r="E3" s="39"/>
      <c r="F3" s="39"/>
      <c r="G3" s="40" t="s">
        <v>65</v>
      </c>
      <c r="H3" s="40"/>
      <c r="I3" s="40"/>
      <c r="J3" s="40"/>
      <c r="K3" s="40"/>
    </row>
    <row r="4" spans="1:11" ht="87.75" customHeight="1" x14ac:dyDescent="0.2">
      <c r="A4" s="23" t="s">
        <v>68</v>
      </c>
      <c r="B4" s="39" t="s">
        <v>2</v>
      </c>
      <c r="C4" s="39"/>
      <c r="D4" s="39"/>
      <c r="E4" s="39"/>
      <c r="F4" s="39"/>
      <c r="G4" s="39" t="s">
        <v>3</v>
      </c>
      <c r="H4" s="39"/>
      <c r="I4" s="39"/>
      <c r="J4" s="39"/>
      <c r="K4" s="39"/>
    </row>
    <row r="5" spans="1:11" ht="103.7" customHeight="1" x14ac:dyDescent="0.2">
      <c r="A5" s="23" t="s">
        <v>70</v>
      </c>
      <c r="B5" s="39" t="s">
        <v>4</v>
      </c>
      <c r="C5" s="39"/>
      <c r="D5" s="6" t="s">
        <v>5</v>
      </c>
      <c r="E5" s="40" t="s">
        <v>6</v>
      </c>
      <c r="F5" s="39"/>
      <c r="G5" s="39" t="s">
        <v>7</v>
      </c>
      <c r="H5" s="39"/>
      <c r="I5" s="39"/>
      <c r="J5" s="39"/>
      <c r="K5" s="39"/>
    </row>
    <row r="7" spans="1:11" ht="18.75" customHeight="1" x14ac:dyDescent="0.2">
      <c r="A7" s="37" t="s">
        <v>90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30" customHeight="1" x14ac:dyDescent="0.2">
      <c r="A8" s="42" t="s">
        <v>77</v>
      </c>
      <c r="B8" s="41"/>
      <c r="C8" s="41"/>
      <c r="D8" s="41"/>
      <c r="E8" s="41"/>
      <c r="F8" s="41"/>
      <c r="G8" s="41"/>
      <c r="H8" s="41"/>
    </row>
    <row r="9" spans="1:11" ht="18.75" customHeight="1" x14ac:dyDescent="0.2">
      <c r="A9" s="43" t="s">
        <v>8</v>
      </c>
      <c r="B9" s="43"/>
      <c r="C9" s="43"/>
      <c r="D9" s="43"/>
      <c r="E9" s="43"/>
      <c r="F9" s="43"/>
      <c r="G9" s="43"/>
      <c r="H9" s="43"/>
    </row>
    <row r="10" spans="1:11" ht="18.75" customHeight="1" x14ac:dyDescent="0.2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11" ht="18.75" customHeight="1" x14ac:dyDescent="0.2">
      <c r="A11" s="44" t="s">
        <v>85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.75" customHeight="1" x14ac:dyDescent="0.2">
      <c r="A12" s="43" t="s">
        <v>10</v>
      </c>
      <c r="B12" s="43"/>
      <c r="C12" s="43"/>
      <c r="D12" s="43"/>
      <c r="E12" s="43"/>
      <c r="F12" s="43"/>
      <c r="G12" s="43"/>
      <c r="H12" s="43"/>
    </row>
    <row r="13" spans="1:11" ht="18.75" customHeight="1" x14ac:dyDescent="0.2">
      <c r="A13" s="44" t="s">
        <v>78</v>
      </c>
      <c r="B13" s="43"/>
      <c r="C13" s="43"/>
      <c r="D13" s="43"/>
      <c r="E13" s="43"/>
      <c r="F13" s="43"/>
      <c r="G13" s="43"/>
      <c r="H13" s="43"/>
    </row>
    <row r="14" spans="1:11" s="34" customFormat="1" ht="18.75" customHeight="1" x14ac:dyDescent="0.2">
      <c r="A14" s="44" t="s">
        <v>89</v>
      </c>
      <c r="B14" s="43"/>
      <c r="C14" s="43"/>
      <c r="D14" s="43"/>
      <c r="E14" s="43"/>
      <c r="F14" s="43"/>
      <c r="G14" s="43"/>
      <c r="H14" s="43"/>
    </row>
    <row r="15" spans="1:11" ht="18.75" customHeight="1" x14ac:dyDescent="0.2">
      <c r="A15" s="42" t="s">
        <v>79</v>
      </c>
      <c r="B15" s="43"/>
      <c r="C15" s="43"/>
      <c r="D15" s="43"/>
      <c r="E15" s="43"/>
      <c r="F15" s="43"/>
      <c r="G15" s="43"/>
      <c r="H15" s="43"/>
    </row>
    <row r="16" spans="1:11" ht="18.75" customHeight="1" x14ac:dyDescent="0.2">
      <c r="A16" s="7"/>
      <c r="B16" s="7"/>
      <c r="C16" s="7"/>
      <c r="D16" s="7"/>
      <c r="E16" s="7"/>
      <c r="F16" s="7"/>
      <c r="G16" s="7"/>
      <c r="H16" s="7"/>
    </row>
    <row r="17" spans="1:10" ht="34.5" customHeight="1" x14ac:dyDescent="0.2">
      <c r="A17" s="8" t="s">
        <v>11</v>
      </c>
      <c r="B17" s="35" t="s">
        <v>66</v>
      </c>
      <c r="C17" s="35"/>
      <c r="D17" s="35"/>
      <c r="E17" s="35"/>
      <c r="F17" s="35"/>
      <c r="G17" s="35"/>
      <c r="H17" s="35"/>
    </row>
    <row r="18" spans="1:10" ht="39.75" customHeight="1" x14ac:dyDescent="0.2">
      <c r="A18" s="9">
        <v>1</v>
      </c>
      <c r="B18" s="36" t="s">
        <v>12</v>
      </c>
      <c r="C18" s="36"/>
      <c r="D18" s="36"/>
      <c r="E18" s="36"/>
      <c r="F18" s="36"/>
      <c r="G18" s="36"/>
      <c r="H18" s="36"/>
    </row>
    <row r="19" spans="1:10" ht="33.75" customHeight="1" x14ac:dyDescent="0.2">
      <c r="A19" s="9">
        <v>2</v>
      </c>
      <c r="B19" s="36" t="s">
        <v>13</v>
      </c>
      <c r="C19" s="36"/>
      <c r="D19" s="36"/>
      <c r="E19" s="36"/>
      <c r="F19" s="36"/>
      <c r="G19" s="36"/>
      <c r="H19" s="36"/>
    </row>
    <row r="20" spans="1:10" ht="35.25" customHeight="1" x14ac:dyDescent="0.2">
      <c r="A20" s="9">
        <v>3</v>
      </c>
      <c r="B20" s="36" t="s">
        <v>14</v>
      </c>
      <c r="C20" s="36"/>
      <c r="D20" s="36"/>
      <c r="E20" s="36"/>
      <c r="F20" s="36"/>
      <c r="G20" s="36"/>
      <c r="H20" s="36"/>
    </row>
    <row r="21" spans="1:10" ht="15" customHeight="1" x14ac:dyDescent="0.2">
      <c r="A21" s="10"/>
      <c r="B21" s="11"/>
      <c r="C21" s="11"/>
      <c r="D21" s="11"/>
      <c r="E21" s="11"/>
      <c r="F21" s="11"/>
      <c r="G21" s="11"/>
      <c r="H21" s="11"/>
    </row>
    <row r="22" spans="1:10" ht="15.75" customHeight="1" x14ac:dyDescent="0.2">
      <c r="A22" s="37" t="s">
        <v>64</v>
      </c>
      <c r="B22" s="38"/>
      <c r="C22" s="38"/>
      <c r="D22" s="38"/>
      <c r="E22" s="38"/>
      <c r="F22" s="38"/>
      <c r="G22" s="38"/>
      <c r="H22" s="38"/>
    </row>
    <row r="24" spans="1:10" ht="17.25" customHeight="1" x14ac:dyDescent="0.2">
      <c r="A24" s="38" t="s">
        <v>15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7.2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36" customHeight="1" x14ac:dyDescent="0.2">
      <c r="A26" s="16" t="s">
        <v>11</v>
      </c>
      <c r="B26" s="63" t="s">
        <v>16</v>
      </c>
      <c r="C26" s="64"/>
      <c r="D26" s="64"/>
      <c r="E26" s="64"/>
      <c r="F26" s="64"/>
      <c r="G26" s="64"/>
      <c r="H26" s="64"/>
      <c r="I26" s="65"/>
    </row>
    <row r="27" spans="1:10" ht="27" customHeight="1" x14ac:dyDescent="0.2">
      <c r="A27" s="13">
        <v>1</v>
      </c>
      <c r="B27" s="66" t="s">
        <v>86</v>
      </c>
      <c r="C27" s="67"/>
      <c r="D27" s="67"/>
      <c r="E27" s="67"/>
      <c r="F27" s="67"/>
      <c r="G27" s="67"/>
      <c r="H27" s="67"/>
      <c r="I27" s="68"/>
    </row>
    <row r="28" spans="1:10" ht="29.25" hidden="1" customHeight="1" x14ac:dyDescent="0.2">
      <c r="A28" s="10"/>
      <c r="B28" s="7"/>
      <c r="C28" s="7"/>
      <c r="D28" s="7"/>
      <c r="E28" s="7"/>
      <c r="F28" s="7"/>
      <c r="G28" s="7"/>
      <c r="H28" s="7"/>
      <c r="I28" s="7"/>
    </row>
    <row r="29" spans="1:10" ht="17.25" customHeight="1" x14ac:dyDescent="0.2">
      <c r="A29" s="38" t="s">
        <v>17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7.25" customHeight="1" x14ac:dyDescent="0.2">
      <c r="A30" s="47" t="s">
        <v>18</v>
      </c>
      <c r="B30" s="69"/>
      <c r="C30" s="69"/>
      <c r="D30" s="69"/>
      <c r="E30" s="69"/>
      <c r="F30" s="69"/>
      <c r="G30" s="69"/>
      <c r="H30" s="69"/>
      <c r="I30" s="69"/>
      <c r="J30" s="14"/>
    </row>
    <row r="31" spans="1:10" s="6" customFormat="1" ht="36" customHeight="1" x14ac:dyDescent="0.2">
      <c r="A31" s="17" t="s">
        <v>11</v>
      </c>
      <c r="B31" s="72" t="s">
        <v>19</v>
      </c>
      <c r="C31" s="65"/>
      <c r="D31" s="63" t="s">
        <v>20</v>
      </c>
      <c r="E31" s="65"/>
      <c r="F31" s="63" t="s">
        <v>21</v>
      </c>
      <c r="G31" s="65"/>
      <c r="H31" s="63" t="s">
        <v>22</v>
      </c>
      <c r="I31" s="65"/>
    </row>
    <row r="32" spans="1:10" ht="21.95" customHeight="1" x14ac:dyDescent="0.2">
      <c r="A32" s="18">
        <v>1</v>
      </c>
      <c r="B32" s="73">
        <v>2</v>
      </c>
      <c r="C32" s="71"/>
      <c r="D32" s="70">
        <v>3</v>
      </c>
      <c r="E32" s="71"/>
      <c r="F32" s="70">
        <v>4</v>
      </c>
      <c r="G32" s="71"/>
      <c r="H32" s="70">
        <v>6</v>
      </c>
      <c r="I32" s="71"/>
    </row>
    <row r="33" spans="1:11" ht="52.5" customHeight="1" x14ac:dyDescent="0.2">
      <c r="A33" s="19">
        <v>1</v>
      </c>
      <c r="B33" s="52" t="s">
        <v>23</v>
      </c>
      <c r="C33" s="53"/>
      <c r="D33" s="59">
        <v>308747866.56999999</v>
      </c>
      <c r="E33" s="60"/>
      <c r="F33" s="59">
        <v>22198870</v>
      </c>
      <c r="G33" s="60"/>
      <c r="H33" s="59">
        <f>D33+F33</f>
        <v>330946736.56999999</v>
      </c>
      <c r="I33" s="60"/>
    </row>
    <row r="34" spans="1:11" ht="45.75" customHeight="1" x14ac:dyDescent="0.2">
      <c r="A34" s="19">
        <v>2</v>
      </c>
      <c r="B34" s="52" t="s">
        <v>24</v>
      </c>
      <c r="C34" s="53"/>
      <c r="D34" s="59">
        <v>18758300</v>
      </c>
      <c r="E34" s="60"/>
      <c r="F34" s="59">
        <v>32673840</v>
      </c>
      <c r="G34" s="60"/>
      <c r="H34" s="59">
        <f t="shared" ref="H34:H36" si="0">D34+F34</f>
        <v>51432140</v>
      </c>
      <c r="I34" s="60"/>
    </row>
    <row r="35" spans="1:11" ht="44.25" customHeight="1" x14ac:dyDescent="0.2">
      <c r="A35" s="19">
        <v>3</v>
      </c>
      <c r="B35" s="52" t="s">
        <v>25</v>
      </c>
      <c r="C35" s="53"/>
      <c r="D35" s="61"/>
      <c r="E35" s="62"/>
      <c r="F35" s="59">
        <v>3720900</v>
      </c>
      <c r="G35" s="60"/>
      <c r="H35" s="59">
        <f t="shared" si="0"/>
        <v>3720900</v>
      </c>
      <c r="I35" s="60"/>
    </row>
    <row r="36" spans="1:11" ht="46.5" customHeight="1" x14ac:dyDescent="0.2">
      <c r="A36" s="20">
        <v>4</v>
      </c>
      <c r="B36" s="54" t="s">
        <v>26</v>
      </c>
      <c r="C36" s="55"/>
      <c r="D36" s="48"/>
      <c r="E36" s="49"/>
      <c r="F36" s="50">
        <v>1747635</v>
      </c>
      <c r="G36" s="51"/>
      <c r="H36" s="50">
        <f t="shared" si="0"/>
        <v>1747635</v>
      </c>
      <c r="I36" s="51"/>
    </row>
    <row r="37" spans="1:11" ht="21.95" customHeight="1" x14ac:dyDescent="0.2">
      <c r="A37" s="57" t="s">
        <v>84</v>
      </c>
      <c r="B37" s="58"/>
      <c r="C37" s="58"/>
      <c r="D37" s="56">
        <f>SUM(D33:D36)</f>
        <v>327506166.56999999</v>
      </c>
      <c r="E37" s="56"/>
      <c r="F37" s="56">
        <f t="shared" ref="F37" si="1">SUM(F33:F36)</f>
        <v>60341245</v>
      </c>
      <c r="G37" s="56"/>
      <c r="H37" s="56">
        <f t="shared" ref="H37" si="2">SUM(H33:H36)</f>
        <v>387847411.56999999</v>
      </c>
      <c r="I37" s="56"/>
    </row>
    <row r="38" spans="1:11" ht="1.5" customHeight="1" x14ac:dyDescent="0.2">
      <c r="A38" s="11"/>
      <c r="B38" s="11"/>
      <c r="C38" s="11"/>
      <c r="D38" s="31"/>
      <c r="E38" s="31"/>
      <c r="F38" s="31"/>
      <c r="G38" s="31"/>
      <c r="H38" s="31"/>
      <c r="I38" s="31"/>
    </row>
    <row r="39" spans="1:11" ht="34.5" customHeight="1" x14ac:dyDescent="0.2">
      <c r="A39" s="37" t="s">
        <v>67</v>
      </c>
      <c r="B39" s="41"/>
      <c r="C39" s="41"/>
      <c r="D39" s="41"/>
      <c r="E39" s="41"/>
      <c r="F39" s="41"/>
      <c r="G39" s="41"/>
      <c r="H39" s="41"/>
      <c r="I39" s="41"/>
      <c r="J39" s="12"/>
    </row>
    <row r="40" spans="1:11" ht="17.25" customHeight="1" x14ac:dyDescent="0.2">
      <c r="A40" s="47" t="s">
        <v>18</v>
      </c>
      <c r="B40" s="47"/>
      <c r="C40" s="47"/>
      <c r="D40" s="47"/>
      <c r="E40" s="47"/>
      <c r="F40" s="47"/>
      <c r="G40" s="47"/>
      <c r="H40" s="47"/>
      <c r="I40" s="47"/>
      <c r="J40" s="14"/>
    </row>
    <row r="41" spans="1:11" ht="36" customHeight="1" x14ac:dyDescent="0.2">
      <c r="A41" s="45" t="s">
        <v>27</v>
      </c>
      <c r="B41" s="45"/>
      <c r="C41" s="45"/>
      <c r="D41" s="45" t="s">
        <v>20</v>
      </c>
      <c r="E41" s="45"/>
      <c r="F41" s="45" t="s">
        <v>21</v>
      </c>
      <c r="G41" s="45"/>
      <c r="H41" s="45" t="s">
        <v>22</v>
      </c>
      <c r="I41" s="45"/>
    </row>
    <row r="42" spans="1:11" ht="21.95" customHeight="1" x14ac:dyDescent="0.2">
      <c r="A42" s="46">
        <v>1</v>
      </c>
      <c r="B42" s="46"/>
      <c r="C42" s="46"/>
      <c r="D42" s="46">
        <v>2</v>
      </c>
      <c r="E42" s="46"/>
      <c r="F42" s="46">
        <v>3</v>
      </c>
      <c r="G42" s="46"/>
      <c r="H42" s="46">
        <v>4</v>
      </c>
      <c r="I42" s="46"/>
    </row>
    <row r="43" spans="1:11" ht="36" customHeight="1" x14ac:dyDescent="0.2">
      <c r="A43" s="88" t="s">
        <v>28</v>
      </c>
      <c r="B43" s="89"/>
      <c r="C43" s="90"/>
      <c r="D43" s="56">
        <f>D37</f>
        <v>327506166.56999999</v>
      </c>
      <c r="E43" s="56"/>
      <c r="F43" s="56">
        <f>F37</f>
        <v>60341245</v>
      </c>
      <c r="G43" s="56"/>
      <c r="H43" s="56">
        <f>D43+F43</f>
        <v>387847411.56999999</v>
      </c>
      <c r="I43" s="56"/>
      <c r="J43" s="24"/>
    </row>
    <row r="44" spans="1:11" ht="21.95" customHeight="1" x14ac:dyDescent="0.2">
      <c r="A44" s="57" t="s">
        <v>84</v>
      </c>
      <c r="B44" s="58"/>
      <c r="C44" s="58"/>
      <c r="D44" s="56">
        <f>SUM(D43)</f>
        <v>327506166.56999999</v>
      </c>
      <c r="E44" s="56"/>
      <c r="F44" s="56">
        <f>SUM(F43)</f>
        <v>60341245</v>
      </c>
      <c r="G44" s="56"/>
      <c r="H44" s="56">
        <f>SUM(H43)</f>
        <v>387847411.56999999</v>
      </c>
      <c r="I44" s="56"/>
      <c r="J44" s="24"/>
    </row>
    <row r="45" spans="1:11" ht="0.75" customHeight="1" x14ac:dyDescent="0.2">
      <c r="A45" s="11"/>
      <c r="B45" s="11"/>
      <c r="C45" s="11"/>
      <c r="D45" s="30"/>
      <c r="E45" s="30"/>
      <c r="F45" s="30"/>
      <c r="G45" s="30"/>
      <c r="H45" s="30"/>
      <c r="I45" s="30"/>
      <c r="J45" s="24"/>
    </row>
    <row r="46" spans="1:11" ht="17.25" customHeight="1" x14ac:dyDescent="0.2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7.2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s="33" customFormat="1" ht="36" customHeight="1" x14ac:dyDescent="0.2">
      <c r="A48" s="16" t="s">
        <v>11</v>
      </c>
      <c r="B48" s="16" t="s">
        <v>30</v>
      </c>
      <c r="C48" s="16" t="s">
        <v>31</v>
      </c>
      <c r="D48" s="63" t="s">
        <v>32</v>
      </c>
      <c r="E48" s="65"/>
      <c r="F48" s="63" t="s">
        <v>20</v>
      </c>
      <c r="G48" s="65"/>
      <c r="H48" s="63" t="s">
        <v>21</v>
      </c>
      <c r="I48" s="64"/>
      <c r="J48" s="45" t="s">
        <v>22</v>
      </c>
      <c r="K48" s="45"/>
    </row>
    <row r="49" spans="1:11" ht="21.95" customHeight="1" x14ac:dyDescent="0.2">
      <c r="A49" s="15">
        <v>1</v>
      </c>
      <c r="B49" s="15">
        <v>2</v>
      </c>
      <c r="C49" s="15">
        <v>3</v>
      </c>
      <c r="D49" s="70">
        <v>4</v>
      </c>
      <c r="E49" s="71"/>
      <c r="F49" s="70">
        <v>5</v>
      </c>
      <c r="G49" s="71"/>
      <c r="H49" s="70">
        <v>6</v>
      </c>
      <c r="I49" s="91"/>
      <c r="J49" s="46">
        <v>7</v>
      </c>
      <c r="K49" s="46"/>
    </row>
    <row r="50" spans="1:11" ht="21.95" customHeight="1" x14ac:dyDescent="0.2">
      <c r="A50" s="13">
        <v>1</v>
      </c>
      <c r="B50" s="25" t="s">
        <v>74</v>
      </c>
      <c r="C50" s="1"/>
      <c r="D50" s="61"/>
      <c r="E50" s="62"/>
      <c r="F50" s="61"/>
      <c r="G50" s="62"/>
      <c r="H50" s="61"/>
      <c r="I50" s="93"/>
      <c r="J50" s="95"/>
      <c r="K50" s="95"/>
    </row>
    <row r="51" spans="1:11" ht="45.75" customHeight="1" x14ac:dyDescent="0.2">
      <c r="A51" s="21"/>
      <c r="B51" s="2" t="s">
        <v>33</v>
      </c>
      <c r="C51" s="2" t="s">
        <v>34</v>
      </c>
      <c r="D51" s="66" t="s">
        <v>35</v>
      </c>
      <c r="E51" s="68"/>
      <c r="F51" s="77">
        <v>43</v>
      </c>
      <c r="G51" s="78"/>
      <c r="H51" s="79"/>
      <c r="I51" s="80"/>
      <c r="J51" s="92">
        <v>43</v>
      </c>
      <c r="K51" s="92"/>
    </row>
    <row r="52" spans="1:11" ht="36" customHeight="1" x14ac:dyDescent="0.2">
      <c r="A52" s="21"/>
      <c r="B52" s="2" t="s">
        <v>36</v>
      </c>
      <c r="C52" s="2" t="s">
        <v>34</v>
      </c>
      <c r="D52" s="66" t="s">
        <v>35</v>
      </c>
      <c r="E52" s="68"/>
      <c r="F52" s="77">
        <v>422</v>
      </c>
      <c r="G52" s="78"/>
      <c r="H52" s="79"/>
      <c r="I52" s="80"/>
      <c r="J52" s="92">
        <v>422</v>
      </c>
      <c r="K52" s="92"/>
    </row>
    <row r="53" spans="1:11" ht="55.5" customHeight="1" x14ac:dyDescent="0.2">
      <c r="A53" s="21"/>
      <c r="B53" s="2" t="s">
        <v>37</v>
      </c>
      <c r="C53" s="2" t="s">
        <v>34</v>
      </c>
      <c r="D53" s="66" t="s">
        <v>38</v>
      </c>
      <c r="E53" s="68"/>
      <c r="F53" s="77">
        <v>1298</v>
      </c>
      <c r="G53" s="78"/>
      <c r="H53" s="77">
        <v>57</v>
      </c>
      <c r="I53" s="83"/>
      <c r="J53" s="92">
        <v>1355</v>
      </c>
      <c r="K53" s="92"/>
    </row>
    <row r="54" spans="1:11" ht="56.25" customHeight="1" x14ac:dyDescent="0.2">
      <c r="A54" s="21"/>
      <c r="B54" s="2" t="s">
        <v>39</v>
      </c>
      <c r="C54" s="2" t="s">
        <v>34</v>
      </c>
      <c r="D54" s="66" t="s">
        <v>38</v>
      </c>
      <c r="E54" s="68"/>
      <c r="F54" s="77">
        <v>2649</v>
      </c>
      <c r="G54" s="78"/>
      <c r="H54" s="77">
        <v>106</v>
      </c>
      <c r="I54" s="83"/>
      <c r="J54" s="92">
        <v>2755</v>
      </c>
      <c r="K54" s="92"/>
    </row>
    <row r="55" spans="1:11" ht="125.25" customHeight="1" x14ac:dyDescent="0.2">
      <c r="A55" s="21"/>
      <c r="B55" s="2" t="s">
        <v>40</v>
      </c>
      <c r="C55" s="2" t="s">
        <v>41</v>
      </c>
      <c r="D55" s="81" t="s">
        <v>87</v>
      </c>
      <c r="E55" s="68"/>
      <c r="F55" s="79"/>
      <c r="G55" s="82"/>
      <c r="H55" s="84">
        <v>3720900</v>
      </c>
      <c r="I55" s="85"/>
      <c r="J55" s="96">
        <v>3720900</v>
      </c>
      <c r="K55" s="96"/>
    </row>
    <row r="56" spans="1:11" ht="83.25" customHeight="1" x14ac:dyDescent="0.2">
      <c r="A56" s="21"/>
      <c r="B56" s="105" t="s">
        <v>92</v>
      </c>
      <c r="C56" s="2" t="s">
        <v>41</v>
      </c>
      <c r="D56" s="81" t="s">
        <v>87</v>
      </c>
      <c r="E56" s="68"/>
      <c r="F56" s="86">
        <v>761300</v>
      </c>
      <c r="G56" s="82"/>
      <c r="H56" s="84">
        <v>363535</v>
      </c>
      <c r="I56" s="85"/>
      <c r="J56" s="96">
        <f>F56+H56</f>
        <v>1124835</v>
      </c>
      <c r="K56" s="96"/>
    </row>
    <row r="57" spans="1:11" ht="97.5" customHeight="1" x14ac:dyDescent="0.2">
      <c r="A57" s="21"/>
      <c r="B57" s="2" t="s">
        <v>42</v>
      </c>
      <c r="C57" s="2" t="s">
        <v>41</v>
      </c>
      <c r="D57" s="81" t="s">
        <v>76</v>
      </c>
      <c r="E57" s="62"/>
      <c r="F57" s="84">
        <v>1000000</v>
      </c>
      <c r="G57" s="87"/>
      <c r="H57" s="79"/>
      <c r="I57" s="80"/>
      <c r="J57" s="96">
        <v>1000000</v>
      </c>
      <c r="K57" s="96"/>
    </row>
    <row r="58" spans="1:11" ht="104.25" customHeight="1" x14ac:dyDescent="0.2">
      <c r="A58" s="21"/>
      <c r="B58" s="2" t="s">
        <v>43</v>
      </c>
      <c r="C58" s="2" t="s">
        <v>41</v>
      </c>
      <c r="D58" s="81" t="s">
        <v>76</v>
      </c>
      <c r="E58" s="62"/>
      <c r="F58" s="79"/>
      <c r="G58" s="82"/>
      <c r="H58" s="84">
        <v>814300</v>
      </c>
      <c r="I58" s="85"/>
      <c r="J58" s="96">
        <v>814300</v>
      </c>
      <c r="K58" s="96"/>
    </row>
    <row r="59" spans="1:11" ht="21.95" customHeight="1" x14ac:dyDescent="0.2">
      <c r="A59" s="13">
        <v>2</v>
      </c>
      <c r="B59" s="25" t="s">
        <v>72</v>
      </c>
      <c r="C59" s="1"/>
      <c r="D59" s="61"/>
      <c r="E59" s="62"/>
      <c r="F59" s="79"/>
      <c r="G59" s="82"/>
      <c r="H59" s="79"/>
      <c r="I59" s="80"/>
      <c r="J59" s="95"/>
      <c r="K59" s="95"/>
    </row>
    <row r="60" spans="1:11" ht="45.75" customHeight="1" x14ac:dyDescent="0.2">
      <c r="A60" s="21"/>
      <c r="B60" s="2" t="s">
        <v>44</v>
      </c>
      <c r="C60" s="2" t="s">
        <v>45</v>
      </c>
      <c r="D60" s="66" t="s">
        <v>46</v>
      </c>
      <c r="E60" s="68"/>
      <c r="F60" s="77">
        <v>18022</v>
      </c>
      <c r="G60" s="78"/>
      <c r="H60" s="79"/>
      <c r="I60" s="80"/>
      <c r="J60" s="92">
        <v>18022</v>
      </c>
      <c r="K60" s="92"/>
    </row>
    <row r="61" spans="1:11" ht="65.25" customHeight="1" x14ac:dyDescent="0.2">
      <c r="A61" s="21"/>
      <c r="B61" s="2" t="s">
        <v>47</v>
      </c>
      <c r="C61" s="2" t="s">
        <v>45</v>
      </c>
      <c r="D61" s="66" t="s">
        <v>35</v>
      </c>
      <c r="E61" s="68"/>
      <c r="F61" s="77">
        <v>12329</v>
      </c>
      <c r="G61" s="78"/>
      <c r="H61" s="79"/>
      <c r="I61" s="80"/>
      <c r="J61" s="92">
        <v>12329</v>
      </c>
      <c r="K61" s="92"/>
    </row>
    <row r="62" spans="1:11" ht="113.25" customHeight="1" x14ac:dyDescent="0.2">
      <c r="A62" s="21"/>
      <c r="B62" s="2" t="s">
        <v>48</v>
      </c>
      <c r="C62" s="2" t="s">
        <v>34</v>
      </c>
      <c r="D62" s="81" t="s">
        <v>75</v>
      </c>
      <c r="E62" s="68"/>
      <c r="F62" s="79"/>
      <c r="G62" s="82"/>
      <c r="H62" s="77">
        <v>3</v>
      </c>
      <c r="I62" s="83"/>
      <c r="J62" s="92">
        <v>3</v>
      </c>
      <c r="K62" s="92"/>
    </row>
    <row r="63" spans="1:11" ht="72" customHeight="1" x14ac:dyDescent="0.2">
      <c r="A63" s="21"/>
      <c r="B63" s="2" t="s">
        <v>49</v>
      </c>
      <c r="C63" s="2" t="s">
        <v>34</v>
      </c>
      <c r="D63" s="81" t="s">
        <v>87</v>
      </c>
      <c r="E63" s="68"/>
      <c r="F63" s="79"/>
      <c r="G63" s="82"/>
      <c r="H63" s="77">
        <v>2</v>
      </c>
      <c r="I63" s="83"/>
      <c r="J63" s="92">
        <v>2</v>
      </c>
      <c r="K63" s="92"/>
    </row>
    <row r="64" spans="1:11" ht="83.25" customHeight="1" x14ac:dyDescent="0.2">
      <c r="A64" s="21"/>
      <c r="B64" s="2" t="s">
        <v>50</v>
      </c>
      <c r="C64" s="2" t="s">
        <v>34</v>
      </c>
      <c r="D64" s="81" t="s">
        <v>75</v>
      </c>
      <c r="E64" s="68"/>
      <c r="F64" s="77">
        <v>5</v>
      </c>
      <c r="G64" s="78"/>
      <c r="H64" s="79"/>
      <c r="I64" s="80"/>
      <c r="J64" s="92">
        <v>5</v>
      </c>
      <c r="K64" s="92"/>
    </row>
    <row r="65" spans="1:11" ht="101.25" customHeight="1" x14ac:dyDescent="0.2">
      <c r="A65" s="21"/>
      <c r="B65" s="2" t="s">
        <v>51</v>
      </c>
      <c r="C65" s="2" t="s">
        <v>34</v>
      </c>
      <c r="D65" s="81" t="s">
        <v>75</v>
      </c>
      <c r="E65" s="68"/>
      <c r="F65" s="79"/>
      <c r="G65" s="82"/>
      <c r="H65" s="77">
        <v>13</v>
      </c>
      <c r="I65" s="83"/>
      <c r="J65" s="92">
        <v>13</v>
      </c>
      <c r="K65" s="92"/>
    </row>
    <row r="66" spans="1:11" ht="21.95" customHeight="1" x14ac:dyDescent="0.2">
      <c r="A66" s="13">
        <v>3</v>
      </c>
      <c r="B66" s="25" t="s">
        <v>73</v>
      </c>
      <c r="C66" s="1"/>
      <c r="D66" s="61"/>
      <c r="E66" s="62"/>
      <c r="F66" s="79"/>
      <c r="G66" s="82"/>
      <c r="H66" s="79"/>
      <c r="I66" s="80"/>
      <c r="J66" s="95"/>
      <c r="K66" s="95"/>
    </row>
    <row r="67" spans="1:11" ht="63.75" customHeight="1" x14ac:dyDescent="0.2">
      <c r="A67" s="21"/>
      <c r="B67" s="2" t="s">
        <v>52</v>
      </c>
      <c r="C67" s="2" t="s">
        <v>41</v>
      </c>
      <c r="D67" s="66" t="s">
        <v>53</v>
      </c>
      <c r="E67" s="68"/>
      <c r="F67" s="77">
        <v>26564</v>
      </c>
      <c r="G67" s="78"/>
      <c r="H67" s="77">
        <v>4894</v>
      </c>
      <c r="I67" s="83"/>
      <c r="J67" s="92">
        <v>31458</v>
      </c>
      <c r="K67" s="92"/>
    </row>
    <row r="68" spans="1:11" ht="65.25" customHeight="1" x14ac:dyDescent="0.2">
      <c r="A68" s="21"/>
      <c r="B68" s="2" t="s">
        <v>54</v>
      </c>
      <c r="C68" s="2" t="s">
        <v>45</v>
      </c>
      <c r="D68" s="66" t="s">
        <v>53</v>
      </c>
      <c r="E68" s="68"/>
      <c r="F68" s="77">
        <v>9</v>
      </c>
      <c r="G68" s="78"/>
      <c r="H68" s="79"/>
      <c r="I68" s="80"/>
      <c r="J68" s="92">
        <v>9</v>
      </c>
      <c r="K68" s="92"/>
    </row>
    <row r="69" spans="1:11" ht="21.95" customHeight="1" x14ac:dyDescent="0.2">
      <c r="A69" s="13">
        <v>4</v>
      </c>
      <c r="B69" s="25" t="s">
        <v>71</v>
      </c>
      <c r="C69" s="1"/>
      <c r="D69" s="61"/>
      <c r="E69" s="62"/>
      <c r="F69" s="79"/>
      <c r="G69" s="82"/>
      <c r="H69" s="79"/>
      <c r="I69" s="80"/>
      <c r="J69" s="95"/>
      <c r="K69" s="95"/>
    </row>
    <row r="70" spans="1:11" ht="57.75" customHeight="1" x14ac:dyDescent="0.2">
      <c r="A70" s="21"/>
      <c r="B70" s="2" t="s">
        <v>55</v>
      </c>
      <c r="C70" s="2" t="s">
        <v>56</v>
      </c>
      <c r="D70" s="66" t="s">
        <v>57</v>
      </c>
      <c r="E70" s="68"/>
      <c r="F70" s="77">
        <v>95</v>
      </c>
      <c r="G70" s="78"/>
      <c r="H70" s="79"/>
      <c r="I70" s="80"/>
      <c r="J70" s="92">
        <v>95</v>
      </c>
      <c r="K70" s="92"/>
    </row>
    <row r="71" spans="1:11" ht="60.75" customHeight="1" x14ac:dyDescent="0.2">
      <c r="A71" s="21"/>
      <c r="B71" s="2" t="s">
        <v>58</v>
      </c>
      <c r="C71" s="2" t="s">
        <v>56</v>
      </c>
      <c r="D71" s="66" t="s">
        <v>57</v>
      </c>
      <c r="E71" s="68"/>
      <c r="F71" s="77">
        <v>70</v>
      </c>
      <c r="G71" s="78"/>
      <c r="H71" s="79"/>
      <c r="I71" s="80"/>
      <c r="J71" s="92">
        <v>70</v>
      </c>
      <c r="K71" s="92"/>
    </row>
    <row r="72" spans="1:11" ht="66" customHeight="1" x14ac:dyDescent="0.2">
      <c r="A72" s="21"/>
      <c r="B72" s="2" t="s">
        <v>59</v>
      </c>
      <c r="C72" s="2" t="s">
        <v>56</v>
      </c>
      <c r="D72" s="66" t="s">
        <v>53</v>
      </c>
      <c r="E72" s="68"/>
      <c r="F72" s="79"/>
      <c r="G72" s="82"/>
      <c r="H72" s="74">
        <v>138.1</v>
      </c>
      <c r="I72" s="76"/>
      <c r="J72" s="94">
        <v>138.1</v>
      </c>
      <c r="K72" s="94"/>
    </row>
    <row r="73" spans="1:11" ht="60" customHeight="1" x14ac:dyDescent="0.2">
      <c r="A73" s="21"/>
      <c r="B73" s="2" t="s">
        <v>60</v>
      </c>
      <c r="C73" s="2" t="s">
        <v>56</v>
      </c>
      <c r="D73" s="66" t="s">
        <v>53</v>
      </c>
      <c r="E73" s="68"/>
      <c r="F73" s="74">
        <v>97.2</v>
      </c>
      <c r="G73" s="75"/>
      <c r="H73" s="74">
        <v>79.599999999999994</v>
      </c>
      <c r="I73" s="76"/>
      <c r="J73" s="94">
        <v>94.5</v>
      </c>
      <c r="K73" s="94"/>
    </row>
    <row r="74" spans="1:11" ht="0.75" hidden="1" customHeight="1" x14ac:dyDescent="0.2"/>
    <row r="75" spans="1:11" hidden="1" x14ac:dyDescent="0.2"/>
    <row r="76" spans="1:11" customFormat="1" ht="21.75" customHeight="1" x14ac:dyDescent="0.25">
      <c r="A76" s="99" t="s">
        <v>80</v>
      </c>
      <c r="B76" s="100"/>
      <c r="C76" s="100"/>
      <c r="D76" s="27"/>
      <c r="E76" s="28"/>
      <c r="F76" s="29"/>
      <c r="G76" s="29"/>
      <c r="H76" s="101" t="s">
        <v>91</v>
      </c>
      <c r="I76" s="101"/>
      <c r="J76" s="101"/>
      <c r="K76" s="101"/>
    </row>
    <row r="77" spans="1:11" customFormat="1" ht="15" customHeight="1" x14ac:dyDescent="0.2">
      <c r="A77" s="26"/>
      <c r="B77" s="3"/>
      <c r="C77" s="3"/>
      <c r="D77" s="5"/>
      <c r="E77" s="4" t="s">
        <v>62</v>
      </c>
      <c r="H77" s="98" t="s">
        <v>63</v>
      </c>
      <c r="I77" s="98"/>
      <c r="J77" s="98"/>
      <c r="K77" s="98"/>
    </row>
    <row r="78" spans="1:11" customFormat="1" ht="51" customHeight="1" x14ac:dyDescent="0.25">
      <c r="A78" s="97" t="s">
        <v>82</v>
      </c>
      <c r="B78" s="103"/>
      <c r="C78" s="103"/>
      <c r="D78" s="5"/>
      <c r="H78" s="104"/>
      <c r="I78" s="104"/>
      <c r="J78" s="104"/>
      <c r="K78" s="104"/>
    </row>
    <row r="79" spans="1:11" customFormat="1" ht="20.25" customHeight="1" x14ac:dyDescent="0.25">
      <c r="A79" s="99" t="s">
        <v>83</v>
      </c>
      <c r="B79" s="100"/>
      <c r="C79" s="100"/>
      <c r="D79" s="27"/>
      <c r="E79" s="28"/>
      <c r="F79" s="29"/>
      <c r="G79" s="29"/>
      <c r="H79" s="102" t="s">
        <v>81</v>
      </c>
      <c r="I79" s="102"/>
      <c r="J79" s="102"/>
      <c r="K79" s="102"/>
    </row>
    <row r="80" spans="1:11" customFormat="1" ht="17.25" customHeight="1" x14ac:dyDescent="0.2">
      <c r="A80" s="97"/>
      <c r="B80" s="97"/>
      <c r="C80" s="97"/>
      <c r="D80" s="5"/>
      <c r="E80" s="4" t="s">
        <v>62</v>
      </c>
      <c r="F80" s="4"/>
      <c r="H80" s="98" t="s">
        <v>63</v>
      </c>
      <c r="I80" s="98"/>
      <c r="J80" s="98"/>
      <c r="K80" s="98"/>
    </row>
    <row r="81" spans="1:11" customFormat="1" ht="34.5" customHeight="1" x14ac:dyDescent="0.2">
      <c r="A81" s="97" t="s">
        <v>61</v>
      </c>
      <c r="B81" s="97"/>
      <c r="C81" s="97"/>
      <c r="D81" s="5"/>
      <c r="E81" s="4"/>
      <c r="F81" s="4"/>
      <c r="H81" s="98"/>
      <c r="I81" s="98"/>
      <c r="J81" s="98"/>
      <c r="K81" s="98"/>
    </row>
  </sheetData>
  <mergeCells count="190">
    <mergeCell ref="A81:C81"/>
    <mergeCell ref="H81:K81"/>
    <mergeCell ref="A76:C76"/>
    <mergeCell ref="H76:K76"/>
    <mergeCell ref="H79:K79"/>
    <mergeCell ref="A79:C79"/>
    <mergeCell ref="H80:K80"/>
    <mergeCell ref="H77:K77"/>
    <mergeCell ref="A78:C78"/>
    <mergeCell ref="H78:K78"/>
    <mergeCell ref="A80:C80"/>
    <mergeCell ref="J70:K70"/>
    <mergeCell ref="J71:K71"/>
    <mergeCell ref="J72:K72"/>
    <mergeCell ref="J73:K73"/>
    <mergeCell ref="G4:K4"/>
    <mergeCell ref="G5:K5"/>
    <mergeCell ref="A7:K7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D43:E43"/>
    <mergeCell ref="D44:E44"/>
    <mergeCell ref="F43:G43"/>
    <mergeCell ref="F44:G44"/>
    <mergeCell ref="H43:I43"/>
    <mergeCell ref="H44:I44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A43:C43"/>
    <mergeCell ref="A44:C44"/>
    <mergeCell ref="A46:K46"/>
    <mergeCell ref="D48:E48"/>
    <mergeCell ref="F48:G48"/>
    <mergeCell ref="H48:I48"/>
    <mergeCell ref="D49:E49"/>
    <mergeCell ref="F49:G49"/>
    <mergeCell ref="H49:I49"/>
    <mergeCell ref="J48:K48"/>
    <mergeCell ref="J49:K49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72:E72"/>
    <mergeCell ref="F72:G72"/>
    <mergeCell ref="H72:I72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A24:J24"/>
    <mergeCell ref="B26:I26"/>
    <mergeCell ref="B27:I27"/>
    <mergeCell ref="A29:J29"/>
    <mergeCell ref="A30:I30"/>
    <mergeCell ref="D31:E31"/>
    <mergeCell ref="F31:G31"/>
    <mergeCell ref="H31:I31"/>
    <mergeCell ref="D32:E32"/>
    <mergeCell ref="F32:G32"/>
    <mergeCell ref="H32:I32"/>
    <mergeCell ref="B31:C31"/>
    <mergeCell ref="B32:C32"/>
    <mergeCell ref="D33:E33"/>
    <mergeCell ref="F33:G33"/>
    <mergeCell ref="H33:I33"/>
    <mergeCell ref="D34:E34"/>
    <mergeCell ref="F34:G34"/>
    <mergeCell ref="H34:I34"/>
    <mergeCell ref="B33:C33"/>
    <mergeCell ref="B34:C34"/>
    <mergeCell ref="D35:E35"/>
    <mergeCell ref="F35:G35"/>
    <mergeCell ref="H35:I35"/>
    <mergeCell ref="D36:E36"/>
    <mergeCell ref="F36:G36"/>
    <mergeCell ref="H36:I36"/>
    <mergeCell ref="B35:C35"/>
    <mergeCell ref="B36:C36"/>
    <mergeCell ref="D37:E37"/>
    <mergeCell ref="F37:G37"/>
    <mergeCell ref="H37:I37"/>
    <mergeCell ref="A37:C37"/>
    <mergeCell ref="A39:I39"/>
    <mergeCell ref="D41:E41"/>
    <mergeCell ref="D42:E42"/>
    <mergeCell ref="F41:G41"/>
    <mergeCell ref="F42:G42"/>
    <mergeCell ref="H41:I41"/>
    <mergeCell ref="H42:I42"/>
    <mergeCell ref="A41:C41"/>
    <mergeCell ref="A42:C42"/>
    <mergeCell ref="A40:I40"/>
    <mergeCell ref="B17:H17"/>
    <mergeCell ref="B18:H18"/>
    <mergeCell ref="B19:H19"/>
    <mergeCell ref="B20:H20"/>
    <mergeCell ref="A22:H22"/>
    <mergeCell ref="A2:H2"/>
    <mergeCell ref="B3:F3"/>
    <mergeCell ref="G3:K3"/>
    <mergeCell ref="G1:K1"/>
    <mergeCell ref="A15:H15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4:H14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2020-06-30T12:28:52Z</cp:lastPrinted>
  <dcterms:created xsi:type="dcterms:W3CDTF">2020-02-10T12:54:54Z</dcterms:created>
  <dcterms:modified xsi:type="dcterms:W3CDTF">2020-07-01T06:50:40Z</dcterms:modified>
</cp:coreProperties>
</file>