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 листопад  П № 177\"/>
    </mc:Choice>
  </mc:AlternateContent>
  <bookViews>
    <workbookView xWindow="0" yWindow="0" windowWidth="20490" windowHeight="70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60" i="1" l="1"/>
  <c r="J61" i="1" l="1"/>
  <c r="H41" i="1" l="1"/>
  <c r="H40" i="1"/>
  <c r="H39" i="1"/>
  <c r="H38" i="1"/>
  <c r="F42" i="1"/>
  <c r="F48" i="1" s="1"/>
  <c r="D42" i="1"/>
  <c r="D48" i="1" s="1"/>
  <c r="D49" i="1" s="1"/>
  <c r="H48" i="1" l="1"/>
  <c r="H49" i="1" s="1"/>
  <c r="H42" i="1"/>
  <c r="F49" i="1"/>
</calcChain>
</file>

<file path=xl/sharedStrings.xml><?xml version="1.0" encoding="utf-8"?>
<sst xmlns="http://schemas.openxmlformats.org/spreadsheetml/2006/main" count="151" uniqueCount="107">
  <si>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</si>
  <si>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</si>
  <si>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</si>
  <si>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</si>
  <si>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      1010        
</t>
    </r>
    <r>
      <rPr>
        <sz val="10"/>
        <rFont val="Times New Roman"/>
        <family val="1"/>
      </rPr>
      <t xml:space="preserve">(код Типової програмної класифікації видатків
</t>
    </r>
    <r>
      <rPr>
        <sz val="10"/>
        <rFont val="Times New Roman"/>
        <family val="1"/>
      </rPr>
      <t>та кредитування місцевого бюджету)</t>
    </r>
  </si>
  <si>
    <r>
      <rPr>
        <u/>
        <sz val="10"/>
        <rFont val="Times New Roman"/>
        <family val="1"/>
      </rPr>
      <t xml:space="preserve">        0910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</si>
  <si>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>Надання дошкільної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 xml:space="preserve">освіти
</t>
    </r>
    <r>
      <rPr>
        <sz val="10"/>
        <rFont val="Times New Roman"/>
        <family val="1"/>
      </rPr>
      <t xml:space="preserve">(найменування бюджетної програми згідно з Типовою програмною класифікацією видатків та
</t>
    </r>
    <r>
      <rPr>
        <sz val="10"/>
        <rFont val="Times New Roman"/>
        <family val="1"/>
      </rPr>
      <t>кредитування місцевого бюджету)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</si>
  <si>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</si>
  <si>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u/>
        <sz val="11"/>
        <rFont val="Times New Roman"/>
        <family val="1"/>
      </rPr>
      <t>Бюджетний кодекс України від 08.07.2010 р. №2241-VІІI,</t>
    </r>
  </si>
  <si>
    <r>
      <rPr>
        <u/>
        <sz val="11"/>
        <rFont val="Times New Roman"/>
        <family val="1"/>
      </rPr>
      <t>Закон України «Про дошкільну освіту» від 11.07.2001 р. №2628-III,</t>
    </r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</si>
  <si>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</si>
  <si>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</si>
  <si>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Реалізація основних завдань дошкільної освіти, збереження  та зміцнення фізичного і психологічного здоров’я  дітей,формування їх особистості, розвиток творчих здібностей та нахилів, забезпечення соціальної адаптації та готовності продовжувати освіту.</t>
    </r>
  </si>
  <si>
    <r>
      <rPr>
        <sz val="12"/>
        <rFont val="Times New Roman"/>
        <family val="1"/>
      </rPr>
      <t>Надання всебічної допомоги сім’ї  у розвитку, вихованні та навчанні дитини.</t>
    </r>
  </si>
  <si>
    <r>
      <rPr>
        <sz val="12"/>
        <rFont val="Times New Roman"/>
        <family val="1"/>
      </rPr>
      <t>Забезпечення доступності дошкільної освіти в комунальних закладах дошкільної освіти у межах державних вимог до змісту, рівня й обсягу дошкільної освіти та обов’язкову дошкільну освіту дітей старшого дошкільного віку.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</si>
  <si>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</si>
  <si>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</si>
  <si>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</si>
  <si>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</si>
  <si>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</si>
  <si>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</si>
  <si>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</si>
  <si>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</si>
  <si>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sz val="12"/>
        <rFont val="Times New Roman"/>
        <family val="1"/>
      </rPr>
      <t>Забезпечення належного функціонування закладів дошкільної освіти</t>
    </r>
  </si>
  <si>
    <r>
      <rPr>
        <sz val="12"/>
        <rFont val="Times New Roman"/>
        <family val="1"/>
      </rPr>
      <t>Організація  харчування в закладах дошкільної освіти</t>
    </r>
  </si>
  <si>
    <r>
      <rPr>
        <sz val="12"/>
        <rFont val="Times New Roman"/>
        <family val="1"/>
      </rPr>
      <t>Проведення капітальних ремонтів</t>
    </r>
  </si>
  <si>
    <r>
      <rPr>
        <sz val="12"/>
        <rFont val="Times New Roman"/>
        <family val="1"/>
      </rPr>
      <t>Придбання предметів та обладнання довгострокового користування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</si>
  <si>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</si>
  <si>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</si>
  <si>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</si>
  <si>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</si>
  <si>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</si>
  <si>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</si>
  <si>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Кількість дошкільних навчальних закладів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</si>
  <si>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</si>
  <si>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>Мережа дошкільних закладів</t>
    </r>
  </si>
  <si>
    <r>
      <rPr>
        <sz val="12"/>
        <rFont val="Times New Roman"/>
        <family val="1"/>
      </rPr>
      <t>Кількість груп</t>
    </r>
  </si>
  <si>
    <r>
      <rPr>
        <sz val="12"/>
        <rFont val="Times New Roman"/>
        <family val="1"/>
      </rPr>
      <t>Середньорічна кількість педагогічних працівників</t>
    </r>
  </si>
  <si>
    <r>
      <rPr>
        <sz val="12"/>
        <rFont val="Times New Roman"/>
        <family val="1"/>
      </rPr>
      <t>Штатний розпис,тарифікація</t>
    </r>
  </si>
  <si>
    <r>
      <rPr>
        <sz val="12"/>
        <rFont val="Times New Roman"/>
        <family val="1"/>
      </rPr>
      <t>Всього – середньорічне число ставок (штатних одиниць)</t>
    </r>
  </si>
  <si>
    <r>
      <rPr>
        <sz val="12"/>
        <rFont val="Times New Roman"/>
        <family val="1"/>
      </rPr>
      <t>грн</t>
    </r>
  </si>
  <si>
    <r>
      <rPr>
        <sz val="12"/>
        <rFont val="Times New Roman"/>
        <family val="1"/>
      </rPr>
      <t>Обсяг видатків на проведеня поточних ремонтів санвузлів в 5 дошкільних закладах</t>
    </r>
  </si>
  <si>
    <r>
      <rPr>
        <sz val="12"/>
        <rFont val="Times New Roman"/>
        <family val="1"/>
      </rPr>
      <t>Обсяг видатків на придбання  спеціальних засобів корекції психофізичного розвитку для 13 закладів</t>
    </r>
  </si>
  <si>
    <r>
      <rPr>
        <sz val="12"/>
        <rFont val="Times New Roman"/>
        <family val="1"/>
      </rPr>
      <t>Кількість дітей віком від 0 до 6 років</t>
    </r>
  </si>
  <si>
    <r>
      <rPr>
        <sz val="12"/>
        <rFont val="Times New Roman"/>
        <family val="1"/>
      </rPr>
      <t>осіб</t>
    </r>
  </si>
  <si>
    <r>
      <rPr>
        <sz val="12"/>
        <rFont val="Times New Roman"/>
        <family val="1"/>
      </rPr>
      <t>Статистичні дані</t>
    </r>
  </si>
  <si>
    <r>
      <rPr>
        <sz val="12"/>
        <rFont val="Times New Roman"/>
        <family val="1"/>
      </rPr>
      <t>Кількість дітей, що відвідують дошкільні заклади</t>
    </r>
  </si>
  <si>
    <r>
      <rPr>
        <sz val="12"/>
        <rFont val="Times New Roman"/>
        <family val="1"/>
      </rPr>
      <t>Кількість закладів,в яких передбачено капітальний ремонт (зовнішнє опрядження та утеплення фасадів, заміна покрівлі,огорожі)</t>
    </r>
  </si>
  <si>
    <r>
      <rPr>
        <sz val="12"/>
        <rFont val="Times New Roman"/>
        <family val="1"/>
      </rPr>
      <t>Кількість закладів, в яких передбачено капітальне придбання меблів</t>
    </r>
  </si>
  <si>
    <r>
      <rPr>
        <sz val="12"/>
        <rFont val="Times New Roman"/>
        <family val="1"/>
      </rPr>
      <t>Кількість закладів, в яких будуть проведені поточні ремонти санвузлів</t>
    </r>
  </si>
  <si>
    <r>
      <rPr>
        <sz val="12"/>
        <rFont val="Times New Roman"/>
        <family val="1"/>
      </rPr>
      <t>Кількість  закладів, в яких будуть придбані спеціальні  засоби  корекції психофізичного розвитку</t>
    </r>
  </si>
  <si>
    <r>
      <rPr>
        <sz val="12"/>
        <rFont val="Times New Roman"/>
        <family val="1"/>
      </rPr>
      <t>Середні  витрати на перебування 1 дитини в дошкільному закладі</t>
    </r>
  </si>
  <si>
    <r>
      <rPr>
        <sz val="12"/>
        <rFont val="Times New Roman"/>
        <family val="1"/>
      </rPr>
      <t>Розрахунок</t>
    </r>
  </si>
  <si>
    <r>
      <rPr>
        <sz val="12"/>
        <rFont val="Times New Roman"/>
        <family val="1"/>
      </rPr>
      <t>Чисельність дітей в розрахунку на 1 педагогічного працівника</t>
    </r>
  </si>
  <si>
    <r>
      <rPr>
        <sz val="12"/>
        <rFont val="Times New Roman"/>
        <family val="1"/>
      </rPr>
      <t>Динаміка  охоплення дітей дошкільною освітою</t>
    </r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</si>
  <si>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</si>
  <si>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Звітність</t>
    </r>
  </si>
  <si>
    <r>
      <rPr>
        <sz val="12"/>
        <rFont val="Times New Roman"/>
        <family val="1"/>
      </rPr>
      <t>Відсоток відвідування</t>
    </r>
  </si>
  <si>
    <r>
      <rPr>
        <sz val="12"/>
        <rFont val="Times New Roman"/>
        <family val="1"/>
      </rPr>
      <t>Динаміка росту власних надходжень в порівнянні з минулим роком</t>
    </r>
  </si>
  <si>
    <r>
      <rPr>
        <sz val="12"/>
        <rFont val="Times New Roman"/>
        <family val="1"/>
      </rPr>
      <t>Відсоток захищених статей видатків в загальному обсязі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</si>
  <si>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</si>
  <si>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</si>
  <si>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</si>
  <si>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 xml:space="preserve">7. Мета бюджетної програми: </t>
    </r>
    <r>
      <rPr>
        <u/>
        <sz val="12"/>
        <rFont val="Times New Roman"/>
        <family val="1"/>
      </rPr>
      <t>Забезпечення надання дошкільної освіти дошкільними навчальними закладам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</si>
  <si>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</si>
  <si>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</si>
  <si>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</si>
  <si>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</si>
  <si>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</si>
  <si>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sz val="10"/>
        <rFont val="Times New Roman"/>
        <family val="1"/>
      </rPr>
      <t xml:space="preserve">3. </t>
    </r>
    <r>
      <rPr>
        <u/>
        <sz val="10"/>
        <rFont val="Times New Roman"/>
        <family val="1"/>
      </rPr>
      <t xml:space="preserve">0611010    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</si>
  <si>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</si>
  <si>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</si>
  <si>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</si>
  <si>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</si>
  <si>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Рішення сесії ХМР від 11.12.2019 № 6</t>
  </si>
  <si>
    <r>
      <rPr>
        <sz val="11"/>
        <rFont val="Times New Roman"/>
        <family val="1"/>
      </rP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</si>
  <si>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Рішення сесії Хмельницької міської ради від 11.12.2019 року №6 «Про бюджет міста Хмельницького на 2020 рік»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</si>
  <si>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</si>
  <si>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</si>
  <si>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 xml:space="preserve">ПОГОДЖЕНО:
Фінансове управління 
Хмельницької міської ради                                               </t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</si>
  <si>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</si>
  <si>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</si>
  <si>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t>Забезпечити створення належних умов для надання на належному рівні загальної дошкільної освіти та виховання дітей.</t>
  </si>
  <si>
    <t>Рішення сесії ХМР від 11.12.2019 № 6, Рішення сесії ХМР від 17.06.2020 № 6</t>
  </si>
  <si>
    <t>Рішення сесії Хмельницької міської ради від 17.06.2020 року №6 «Про внесення змін до бюджету міста Хмельницького на 2020 рік»</t>
  </si>
  <si>
    <t>Надія БАЛАБУСТ</t>
  </si>
  <si>
    <t>Обсяг видатків  на капітальне придбання меблів для  2 дошкільних  закладів</t>
  </si>
  <si>
    <t>Рішення сесії Хмельницької міської ради від 16.07.2020 року №1 «Про внесення змін до бюджету міста Хмельницького на 2020 рік»</t>
  </si>
  <si>
    <t>Рішення сесії ХМР від 11.12.2019 № 6, рішення сесії ХМР від 16.07.2020 № 1</t>
  </si>
  <si>
    <t>Обсяг видатків на капітальний ремонт (зовнішнє опрядження та утеплення фасадів, заміна покрівлі,огорожі, даху) в  5 дошкільних закладах</t>
  </si>
  <si>
    <t>Рішення сесії ХМР від 11.12.2019 № 6, Рішення сесії ХМР від 17.06.2020 № 6, Рішення сесії ХМР від 16.07.2020 № 1,Рішення сесії ХМР від 07 10.2020 № 1</t>
  </si>
  <si>
    <t xml:space="preserve">
 Начальник фінансового управління                                                       </t>
  </si>
  <si>
    <t>            Сергій ЯМЧУК                </t>
  </si>
  <si>
    <t>Протокол № 174 від 12.10.2020 року засідання постійної комісії з питань планування, бюджету, фінансів та децентралізації</t>
  </si>
  <si>
    <t>4. Обсяг бюджетних призначень / бюджетних асигнувань  372 733 683,57 гривень, у тому числі загального фонду  310 861 438,57   гривень та спеціального фонду  61 872 245,00 гривень.</t>
  </si>
  <si>
    <t>Рішення сесії Хмельницької міської ради від 07.10.2020 року №1 «Про внесення змін до бюджету міста Хмельницького на 2020 рік»</t>
  </si>
  <si>
    <t>Рішення сесії ХМР від 11.12.2019 № 6, Протокол № 174 від 12.10.2020 року засідання постійної комісії з питань планування, бюджету, фінансів та децентралізації</t>
  </si>
  <si>
    <t>Протокол № 176 від 13.11.2020 року засідання постійної комісії з питань планування, бюджету, фінансів та децентралізації</t>
  </si>
  <si>
    <t>Обсяг видатків для проведення медичних оглядів</t>
  </si>
  <si>
    <t>грн</t>
  </si>
  <si>
    <t xml:space="preserve"> Протокол № 176 від 13.11.2020 року засідання постійної комісії з питань планування, бюджету, фінансів та децентралізації</t>
  </si>
  <si>
    <t>Протокол № 177 від 25.11.2020 року засідання постійної комісії з питань планування, бюджету, фінансів та децентралізації</t>
  </si>
  <si>
    <t xml:space="preserve"> Протокол № 177 від 25.11.2020 року засідання постійної комісії з питань планування, бюджету, фінансів та децентралізації</t>
  </si>
  <si>
    <t>Обсяг призначень  для оплати ремонтних робіт по заміні ділянок електромережі та аварійної частини каналізаційної труби в підвальному приміщенні ДНЗ№55</t>
  </si>
  <si>
    <t>Обсяг призначень для оплати послуг по проведенню атестації робочих місць ДНЗ№55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</si>
  <si>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27.11.2020 р. № 177</t>
  </si>
  <si>
    <t>Обсяг призначень для оплати витрат на правову допомогу  ДНЗ№40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</si>
</sst>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8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0" fillId="0" borderId="2" xfId="0" applyNumberForma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 shrinkToFit="1"/>
    </xf>
    <xf numFmtId="4" fontId="4" fillId="0" borderId="10" xfId="0" applyNumberFormat="1" applyFont="1" applyFill="1" applyBorder="1" applyAlignment="1">
      <alignment horizontal="right"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view="pageBreakPreview" topLeftCell="A67" zoomScale="70" zoomScaleNormal="70" zoomScaleSheetLayoutView="70" workbookViewId="0">
      <selection activeCell="F67" sqref="F67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206.25" customHeight="1" x14ac:dyDescent="0.2">
      <c r="B1" s="12"/>
      <c r="C1" s="12"/>
      <c r="D1" s="12"/>
      <c r="E1" s="12"/>
      <c r="F1" s="12"/>
      <c r="G1" s="62" t="s">
        <v>105</v>
      </c>
      <c r="H1" s="105"/>
      <c r="I1" s="105"/>
      <c r="J1" s="105"/>
      <c r="K1" s="105"/>
    </row>
    <row r="2" spans="1:11" ht="37.5" customHeight="1" x14ac:dyDescent="0.2">
      <c r="A2" s="61" t="s">
        <v>0</v>
      </c>
      <c r="B2" s="61"/>
      <c r="C2" s="61"/>
      <c r="D2" s="61"/>
      <c r="E2" s="61"/>
      <c r="F2" s="61"/>
      <c r="G2" s="61"/>
      <c r="H2" s="61"/>
    </row>
    <row r="3" spans="1:11" ht="99" customHeight="1" x14ac:dyDescent="0.2">
      <c r="A3" s="22" t="s">
        <v>68</v>
      </c>
      <c r="B3" s="61" t="s">
        <v>1</v>
      </c>
      <c r="C3" s="61"/>
      <c r="D3" s="61"/>
      <c r="E3" s="61"/>
      <c r="F3" s="61"/>
      <c r="G3" s="108" t="s">
        <v>64</v>
      </c>
      <c r="H3" s="108"/>
      <c r="I3" s="108"/>
      <c r="J3" s="108"/>
      <c r="K3" s="108"/>
    </row>
    <row r="4" spans="1:11" ht="87.75" customHeight="1" x14ac:dyDescent="0.2">
      <c r="A4" s="23" t="s">
        <v>67</v>
      </c>
      <c r="B4" s="61" t="s">
        <v>2</v>
      </c>
      <c r="C4" s="61"/>
      <c r="D4" s="61"/>
      <c r="E4" s="61"/>
      <c r="F4" s="61"/>
      <c r="G4" s="61" t="s">
        <v>3</v>
      </c>
      <c r="H4" s="61"/>
      <c r="I4" s="61"/>
      <c r="J4" s="61"/>
      <c r="K4" s="61"/>
    </row>
    <row r="5" spans="1:11" ht="103.7" customHeight="1" x14ac:dyDescent="0.2">
      <c r="A5" s="23" t="s">
        <v>69</v>
      </c>
      <c r="B5" s="61" t="s">
        <v>4</v>
      </c>
      <c r="C5" s="61"/>
      <c r="D5" s="6" t="s">
        <v>5</v>
      </c>
      <c r="E5" s="108" t="s">
        <v>6</v>
      </c>
      <c r="F5" s="61"/>
      <c r="G5" s="61" t="s">
        <v>7</v>
      </c>
      <c r="H5" s="61"/>
      <c r="I5" s="61"/>
      <c r="J5" s="61"/>
      <c r="K5" s="61"/>
    </row>
    <row r="7" spans="1:11" ht="18.75" customHeight="1" x14ac:dyDescent="0.2">
      <c r="A7" s="62" t="s">
        <v>94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30" customHeight="1" x14ac:dyDescent="0.2">
      <c r="A8" s="106" t="s">
        <v>75</v>
      </c>
      <c r="B8" s="105"/>
      <c r="C8" s="105"/>
      <c r="D8" s="105"/>
      <c r="E8" s="105"/>
      <c r="F8" s="105"/>
      <c r="G8" s="105"/>
      <c r="H8" s="105"/>
    </row>
    <row r="9" spans="1:11" ht="18.75" customHeight="1" x14ac:dyDescent="0.2">
      <c r="A9" s="107" t="s">
        <v>8</v>
      </c>
      <c r="B9" s="107"/>
      <c r="C9" s="107"/>
      <c r="D9" s="107"/>
      <c r="E9" s="107"/>
      <c r="F9" s="107"/>
      <c r="G9" s="107"/>
      <c r="H9" s="107"/>
    </row>
    <row r="10" spans="1:11" ht="18.75" customHeight="1" x14ac:dyDescent="0.2">
      <c r="A10" s="107" t="s">
        <v>9</v>
      </c>
      <c r="B10" s="107"/>
      <c r="C10" s="107"/>
      <c r="D10" s="107"/>
      <c r="E10" s="107"/>
      <c r="F10" s="107"/>
      <c r="G10" s="107"/>
      <c r="H10" s="107"/>
    </row>
    <row r="11" spans="1:11" ht="18.75" customHeight="1" x14ac:dyDescent="0.2">
      <c r="A11" s="109" t="s">
        <v>81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8.75" customHeight="1" x14ac:dyDescent="0.2">
      <c r="A12" s="107" t="s">
        <v>10</v>
      </c>
      <c r="B12" s="107"/>
      <c r="C12" s="107"/>
      <c r="D12" s="107"/>
      <c r="E12" s="107"/>
      <c r="F12" s="107"/>
      <c r="G12" s="107"/>
      <c r="H12" s="107"/>
    </row>
    <row r="13" spans="1:11" ht="18.75" customHeight="1" x14ac:dyDescent="0.2">
      <c r="A13" s="109" t="s">
        <v>76</v>
      </c>
      <c r="B13" s="107"/>
      <c r="C13" s="107"/>
      <c r="D13" s="107"/>
      <c r="E13" s="107"/>
      <c r="F13" s="107"/>
      <c r="G13" s="107"/>
      <c r="H13" s="107"/>
    </row>
    <row r="14" spans="1:11" s="34" customFormat="1" ht="18.75" customHeight="1" x14ac:dyDescent="0.2">
      <c r="A14" s="109" t="s">
        <v>84</v>
      </c>
      <c r="B14" s="107"/>
      <c r="C14" s="107"/>
      <c r="D14" s="107"/>
      <c r="E14" s="107"/>
      <c r="F14" s="107"/>
      <c r="G14" s="107"/>
      <c r="H14" s="107"/>
    </row>
    <row r="15" spans="1:11" s="35" customFormat="1" ht="18.75" customHeight="1" x14ac:dyDescent="0.2">
      <c r="A15" s="109" t="s">
        <v>87</v>
      </c>
      <c r="B15" s="107"/>
      <c r="C15" s="107"/>
      <c r="D15" s="107"/>
      <c r="E15" s="107"/>
      <c r="F15" s="107"/>
      <c r="G15" s="107"/>
      <c r="H15" s="107"/>
    </row>
    <row r="16" spans="1:11" s="37" customFormat="1" ht="18.75" customHeight="1" x14ac:dyDescent="0.2">
      <c r="A16" s="109" t="s">
        <v>95</v>
      </c>
      <c r="B16" s="107"/>
      <c r="C16" s="107"/>
      <c r="D16" s="107"/>
      <c r="E16" s="107"/>
      <c r="F16" s="107"/>
      <c r="G16" s="107"/>
      <c r="H16" s="107"/>
    </row>
    <row r="17" spans="1:11" s="38" customFormat="1" ht="18.75" customHeight="1" x14ac:dyDescent="0.2">
      <c r="A17" s="109" t="s">
        <v>93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 s="39" customFormat="1" ht="18.75" customHeight="1" x14ac:dyDescent="0.2">
      <c r="A18" s="109" t="s">
        <v>97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s="44" customFormat="1" ht="18.75" customHeight="1" x14ac:dyDescent="0.2">
      <c r="A19" s="109" t="s">
        <v>101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18.75" customHeight="1" x14ac:dyDescent="0.2">
      <c r="A20" s="106" t="s">
        <v>77</v>
      </c>
      <c r="B20" s="107"/>
      <c r="C20" s="107"/>
      <c r="D20" s="107"/>
      <c r="E20" s="107"/>
      <c r="F20" s="107"/>
      <c r="G20" s="107"/>
      <c r="H20" s="107"/>
    </row>
    <row r="21" spans="1:11" ht="18.75" customHeight="1" x14ac:dyDescent="0.2">
      <c r="A21" s="7"/>
      <c r="B21" s="7"/>
      <c r="C21" s="7"/>
      <c r="D21" s="7"/>
      <c r="E21" s="7"/>
      <c r="F21" s="7"/>
      <c r="G21" s="7"/>
      <c r="H21" s="7"/>
    </row>
    <row r="22" spans="1:11" ht="34.5" customHeight="1" x14ac:dyDescent="0.2">
      <c r="A22" s="8" t="s">
        <v>11</v>
      </c>
      <c r="B22" s="122" t="s">
        <v>65</v>
      </c>
      <c r="C22" s="122"/>
      <c r="D22" s="122"/>
      <c r="E22" s="122"/>
      <c r="F22" s="122"/>
      <c r="G22" s="122"/>
      <c r="H22" s="122"/>
    </row>
    <row r="23" spans="1:11" ht="39.75" customHeight="1" x14ac:dyDescent="0.2">
      <c r="A23" s="9">
        <v>1</v>
      </c>
      <c r="B23" s="123" t="s">
        <v>12</v>
      </c>
      <c r="C23" s="123"/>
      <c r="D23" s="123"/>
      <c r="E23" s="123"/>
      <c r="F23" s="123"/>
      <c r="G23" s="123"/>
      <c r="H23" s="123"/>
    </row>
    <row r="24" spans="1:11" ht="33.75" customHeight="1" x14ac:dyDescent="0.2">
      <c r="A24" s="9">
        <v>2</v>
      </c>
      <c r="B24" s="123" t="s">
        <v>13</v>
      </c>
      <c r="C24" s="123"/>
      <c r="D24" s="123"/>
      <c r="E24" s="123"/>
      <c r="F24" s="123"/>
      <c r="G24" s="123"/>
      <c r="H24" s="123"/>
    </row>
    <row r="25" spans="1:11" ht="35.25" customHeight="1" x14ac:dyDescent="0.2">
      <c r="A25" s="9">
        <v>3</v>
      </c>
      <c r="B25" s="123" t="s">
        <v>14</v>
      </c>
      <c r="C25" s="123"/>
      <c r="D25" s="123"/>
      <c r="E25" s="123"/>
      <c r="F25" s="123"/>
      <c r="G25" s="123"/>
      <c r="H25" s="123"/>
    </row>
    <row r="26" spans="1:11" ht="15" customHeight="1" x14ac:dyDescent="0.2">
      <c r="A26" s="10"/>
      <c r="B26" s="11"/>
      <c r="C26" s="11"/>
      <c r="D26" s="11"/>
      <c r="E26" s="11"/>
      <c r="F26" s="11"/>
      <c r="G26" s="11"/>
      <c r="H26" s="11"/>
    </row>
    <row r="27" spans="1:11" ht="15.75" customHeight="1" x14ac:dyDescent="0.2">
      <c r="A27" s="62" t="s">
        <v>63</v>
      </c>
      <c r="B27" s="63"/>
      <c r="C27" s="63"/>
      <c r="D27" s="63"/>
      <c r="E27" s="63"/>
      <c r="F27" s="63"/>
      <c r="G27" s="63"/>
      <c r="H27" s="63"/>
    </row>
    <row r="29" spans="1:11" ht="17.25" customHeight="1" x14ac:dyDescent="0.2">
      <c r="A29" s="63" t="s">
        <v>15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1" ht="17.25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1" ht="36" customHeight="1" x14ac:dyDescent="0.2">
      <c r="A31" s="16" t="s">
        <v>11</v>
      </c>
      <c r="B31" s="82" t="s">
        <v>16</v>
      </c>
      <c r="C31" s="84"/>
      <c r="D31" s="84"/>
      <c r="E31" s="84"/>
      <c r="F31" s="84"/>
      <c r="G31" s="84"/>
      <c r="H31" s="84"/>
      <c r="I31" s="83"/>
    </row>
    <row r="32" spans="1:11" ht="27" customHeight="1" x14ac:dyDescent="0.2">
      <c r="A32" s="13">
        <v>1</v>
      </c>
      <c r="B32" s="70" t="s">
        <v>82</v>
      </c>
      <c r="C32" s="124"/>
      <c r="D32" s="124"/>
      <c r="E32" s="124"/>
      <c r="F32" s="124"/>
      <c r="G32" s="124"/>
      <c r="H32" s="124"/>
      <c r="I32" s="71"/>
    </row>
    <row r="33" spans="1:10" ht="29.25" hidden="1" customHeight="1" x14ac:dyDescent="0.2">
      <c r="A33" s="10"/>
      <c r="B33" s="7"/>
      <c r="C33" s="7"/>
      <c r="D33" s="7"/>
      <c r="E33" s="7"/>
      <c r="F33" s="7"/>
      <c r="G33" s="7"/>
      <c r="H33" s="7"/>
      <c r="I33" s="7"/>
    </row>
    <row r="34" spans="1:10" ht="17.25" customHeight="1" x14ac:dyDescent="0.2">
      <c r="A34" s="63" t="s">
        <v>17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7.25" customHeight="1" x14ac:dyDescent="0.2">
      <c r="A35" s="101" t="s">
        <v>18</v>
      </c>
      <c r="B35" s="102"/>
      <c r="C35" s="102"/>
      <c r="D35" s="102"/>
      <c r="E35" s="102"/>
      <c r="F35" s="102"/>
      <c r="G35" s="102"/>
      <c r="H35" s="102"/>
      <c r="I35" s="102"/>
      <c r="J35" s="14"/>
    </row>
    <row r="36" spans="1:10" s="6" customFormat="1" ht="36" customHeight="1" x14ac:dyDescent="0.2">
      <c r="A36" s="17" t="s">
        <v>11</v>
      </c>
      <c r="B36" s="103" t="s">
        <v>19</v>
      </c>
      <c r="C36" s="83"/>
      <c r="D36" s="82" t="s">
        <v>20</v>
      </c>
      <c r="E36" s="83"/>
      <c r="F36" s="82" t="s">
        <v>21</v>
      </c>
      <c r="G36" s="83"/>
      <c r="H36" s="82" t="s">
        <v>22</v>
      </c>
      <c r="I36" s="83"/>
    </row>
    <row r="37" spans="1:10" ht="21.95" customHeight="1" x14ac:dyDescent="0.2">
      <c r="A37" s="18">
        <v>1</v>
      </c>
      <c r="B37" s="104">
        <v>2</v>
      </c>
      <c r="C37" s="86"/>
      <c r="D37" s="85">
        <v>3</v>
      </c>
      <c r="E37" s="86"/>
      <c r="F37" s="85">
        <v>4</v>
      </c>
      <c r="G37" s="86"/>
      <c r="H37" s="85">
        <v>6</v>
      </c>
      <c r="I37" s="86"/>
    </row>
    <row r="38" spans="1:10" ht="52.5" customHeight="1" x14ac:dyDescent="0.2">
      <c r="A38" s="19">
        <v>1</v>
      </c>
      <c r="B38" s="114" t="s">
        <v>23</v>
      </c>
      <c r="C38" s="115"/>
      <c r="D38" s="118">
        <v>295103138.56999999</v>
      </c>
      <c r="E38" s="119"/>
      <c r="F38" s="118">
        <v>22380682.010000002</v>
      </c>
      <c r="G38" s="119"/>
      <c r="H38" s="118">
        <f>D38+F38</f>
        <v>317483820.57999998</v>
      </c>
      <c r="I38" s="119"/>
    </row>
    <row r="39" spans="1:10" ht="45.75" customHeight="1" x14ac:dyDescent="0.2">
      <c r="A39" s="19">
        <v>2</v>
      </c>
      <c r="B39" s="114" t="s">
        <v>24</v>
      </c>
      <c r="C39" s="115"/>
      <c r="D39" s="118">
        <v>15758300</v>
      </c>
      <c r="E39" s="119"/>
      <c r="F39" s="118">
        <v>32492027.989999998</v>
      </c>
      <c r="G39" s="119"/>
      <c r="H39" s="118">
        <f t="shared" ref="H39:H41" si="0">D39+F39</f>
        <v>48250327.989999995</v>
      </c>
      <c r="I39" s="119"/>
    </row>
    <row r="40" spans="1:10" ht="44.25" customHeight="1" x14ac:dyDescent="0.2">
      <c r="A40" s="19">
        <v>3</v>
      </c>
      <c r="B40" s="114" t="s">
        <v>25</v>
      </c>
      <c r="C40" s="115"/>
      <c r="D40" s="67"/>
      <c r="E40" s="68"/>
      <c r="F40" s="118">
        <v>5251900</v>
      </c>
      <c r="G40" s="119"/>
      <c r="H40" s="118">
        <f t="shared" si="0"/>
        <v>5251900</v>
      </c>
      <c r="I40" s="119"/>
    </row>
    <row r="41" spans="1:10" ht="46.5" customHeight="1" x14ac:dyDescent="0.2">
      <c r="A41" s="20">
        <v>4</v>
      </c>
      <c r="B41" s="116" t="s">
        <v>26</v>
      </c>
      <c r="C41" s="117"/>
      <c r="D41" s="110"/>
      <c r="E41" s="111"/>
      <c r="F41" s="112">
        <v>1747635</v>
      </c>
      <c r="G41" s="113"/>
      <c r="H41" s="112">
        <f t="shared" si="0"/>
        <v>1747635</v>
      </c>
      <c r="I41" s="113"/>
    </row>
    <row r="42" spans="1:10" ht="21.95" customHeight="1" x14ac:dyDescent="0.2">
      <c r="A42" s="80" t="s">
        <v>80</v>
      </c>
      <c r="B42" s="81"/>
      <c r="C42" s="81"/>
      <c r="D42" s="66">
        <f>SUM(D38:D41)</f>
        <v>310861438.56999999</v>
      </c>
      <c r="E42" s="66"/>
      <c r="F42" s="66">
        <f t="shared" ref="F42" si="1">SUM(F38:F41)</f>
        <v>61872245</v>
      </c>
      <c r="G42" s="66"/>
      <c r="H42" s="66">
        <f t="shared" ref="H42" si="2">SUM(H38:H41)</f>
        <v>372733683.56999999</v>
      </c>
      <c r="I42" s="66"/>
    </row>
    <row r="43" spans="1:10" ht="1.5" customHeight="1" x14ac:dyDescent="0.2">
      <c r="A43" s="11"/>
      <c r="B43" s="11"/>
      <c r="C43" s="11"/>
      <c r="D43" s="31"/>
      <c r="E43" s="31"/>
      <c r="F43" s="31"/>
      <c r="G43" s="31"/>
      <c r="H43" s="31"/>
      <c r="I43" s="31"/>
    </row>
    <row r="44" spans="1:10" ht="34.5" customHeight="1" x14ac:dyDescent="0.2">
      <c r="A44" s="62" t="s">
        <v>66</v>
      </c>
      <c r="B44" s="105"/>
      <c r="C44" s="105"/>
      <c r="D44" s="105"/>
      <c r="E44" s="105"/>
      <c r="F44" s="105"/>
      <c r="G44" s="105"/>
      <c r="H44" s="105"/>
      <c r="I44" s="105"/>
      <c r="J44" s="12"/>
    </row>
    <row r="45" spans="1:10" ht="17.25" customHeight="1" x14ac:dyDescent="0.2">
      <c r="A45" s="101" t="s">
        <v>18</v>
      </c>
      <c r="B45" s="101"/>
      <c r="C45" s="101"/>
      <c r="D45" s="101"/>
      <c r="E45" s="101"/>
      <c r="F45" s="101"/>
      <c r="G45" s="101"/>
      <c r="H45" s="101"/>
      <c r="I45" s="101"/>
      <c r="J45" s="14"/>
    </row>
    <row r="46" spans="1:10" ht="36" customHeight="1" x14ac:dyDescent="0.2">
      <c r="A46" s="88" t="s">
        <v>27</v>
      </c>
      <c r="B46" s="88"/>
      <c r="C46" s="88"/>
      <c r="D46" s="88" t="s">
        <v>20</v>
      </c>
      <c r="E46" s="88"/>
      <c r="F46" s="88" t="s">
        <v>21</v>
      </c>
      <c r="G46" s="88"/>
      <c r="H46" s="88" t="s">
        <v>22</v>
      </c>
      <c r="I46" s="88"/>
    </row>
    <row r="47" spans="1:10" ht="21.95" customHeight="1" x14ac:dyDescent="0.2">
      <c r="A47" s="89">
        <v>1</v>
      </c>
      <c r="B47" s="89"/>
      <c r="C47" s="89"/>
      <c r="D47" s="89">
        <v>2</v>
      </c>
      <c r="E47" s="89"/>
      <c r="F47" s="89">
        <v>3</v>
      </c>
      <c r="G47" s="89"/>
      <c r="H47" s="89">
        <v>4</v>
      </c>
      <c r="I47" s="89"/>
    </row>
    <row r="48" spans="1:10" ht="36" customHeight="1" x14ac:dyDescent="0.2">
      <c r="A48" s="77" t="s">
        <v>28</v>
      </c>
      <c r="B48" s="78"/>
      <c r="C48" s="79"/>
      <c r="D48" s="66">
        <f>D42</f>
        <v>310861438.56999999</v>
      </c>
      <c r="E48" s="66"/>
      <c r="F48" s="66">
        <f>F42</f>
        <v>61872245</v>
      </c>
      <c r="G48" s="66"/>
      <c r="H48" s="66">
        <f>D48+F48</f>
        <v>372733683.56999999</v>
      </c>
      <c r="I48" s="66"/>
      <c r="J48" s="24"/>
    </row>
    <row r="49" spans="1:11" ht="21.95" customHeight="1" x14ac:dyDescent="0.2">
      <c r="A49" s="80" t="s">
        <v>80</v>
      </c>
      <c r="B49" s="81"/>
      <c r="C49" s="81"/>
      <c r="D49" s="66">
        <f>SUM(D48)</f>
        <v>310861438.56999999</v>
      </c>
      <c r="E49" s="66"/>
      <c r="F49" s="66">
        <f>SUM(F48)</f>
        <v>61872245</v>
      </c>
      <c r="G49" s="66"/>
      <c r="H49" s="66">
        <f>SUM(H48)</f>
        <v>372733683.56999999</v>
      </c>
      <c r="I49" s="66"/>
      <c r="J49" s="24"/>
    </row>
    <row r="50" spans="1:11" ht="0.75" customHeight="1" x14ac:dyDescent="0.2">
      <c r="A50" s="11"/>
      <c r="B50" s="11"/>
      <c r="C50" s="11"/>
      <c r="D50" s="30"/>
      <c r="E50" s="30"/>
      <c r="F50" s="30"/>
      <c r="G50" s="30"/>
      <c r="H50" s="30"/>
      <c r="I50" s="30"/>
      <c r="J50" s="24"/>
    </row>
    <row r="51" spans="1:11" ht="17.25" customHeight="1" x14ac:dyDescent="0.2">
      <c r="A51" s="63" t="s">
        <v>29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7.25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s="33" customFormat="1" ht="36" customHeight="1" x14ac:dyDescent="0.2">
      <c r="A53" s="16" t="s">
        <v>11</v>
      </c>
      <c r="B53" s="16" t="s">
        <v>30</v>
      </c>
      <c r="C53" s="16" t="s">
        <v>31</v>
      </c>
      <c r="D53" s="82" t="s">
        <v>32</v>
      </c>
      <c r="E53" s="83"/>
      <c r="F53" s="82" t="s">
        <v>20</v>
      </c>
      <c r="G53" s="83"/>
      <c r="H53" s="82" t="s">
        <v>21</v>
      </c>
      <c r="I53" s="84"/>
      <c r="J53" s="88" t="s">
        <v>22</v>
      </c>
      <c r="K53" s="88"/>
    </row>
    <row r="54" spans="1:11" ht="21.95" customHeight="1" x14ac:dyDescent="0.2">
      <c r="A54" s="15">
        <v>1</v>
      </c>
      <c r="B54" s="15">
        <v>2</v>
      </c>
      <c r="C54" s="15">
        <v>3</v>
      </c>
      <c r="D54" s="85">
        <v>4</v>
      </c>
      <c r="E54" s="86"/>
      <c r="F54" s="85">
        <v>5</v>
      </c>
      <c r="G54" s="86"/>
      <c r="H54" s="85">
        <v>6</v>
      </c>
      <c r="I54" s="87"/>
      <c r="J54" s="89">
        <v>7</v>
      </c>
      <c r="K54" s="89"/>
    </row>
    <row r="55" spans="1:11" ht="21.95" customHeight="1" x14ac:dyDescent="0.2">
      <c r="A55" s="13">
        <v>1</v>
      </c>
      <c r="B55" s="25" t="s">
        <v>73</v>
      </c>
      <c r="C55" s="1"/>
      <c r="D55" s="67"/>
      <c r="E55" s="68"/>
      <c r="F55" s="67"/>
      <c r="G55" s="68"/>
      <c r="H55" s="67"/>
      <c r="I55" s="69"/>
      <c r="J55" s="64"/>
      <c r="K55" s="64"/>
    </row>
    <row r="56" spans="1:11" ht="45.75" customHeight="1" x14ac:dyDescent="0.2">
      <c r="A56" s="21"/>
      <c r="B56" s="2" t="s">
        <v>33</v>
      </c>
      <c r="C56" s="2" t="s">
        <v>34</v>
      </c>
      <c r="D56" s="70" t="s">
        <v>35</v>
      </c>
      <c r="E56" s="71"/>
      <c r="F56" s="72">
        <v>43</v>
      </c>
      <c r="G56" s="73"/>
      <c r="H56" s="74"/>
      <c r="I56" s="75"/>
      <c r="J56" s="59">
        <v>43</v>
      </c>
      <c r="K56" s="59"/>
    </row>
    <row r="57" spans="1:11" ht="36" customHeight="1" x14ac:dyDescent="0.2">
      <c r="A57" s="21"/>
      <c r="B57" s="2" t="s">
        <v>36</v>
      </c>
      <c r="C57" s="2" t="s">
        <v>34</v>
      </c>
      <c r="D57" s="70" t="s">
        <v>35</v>
      </c>
      <c r="E57" s="71"/>
      <c r="F57" s="72">
        <v>421</v>
      </c>
      <c r="G57" s="73"/>
      <c r="H57" s="74"/>
      <c r="I57" s="75"/>
      <c r="J57" s="59">
        <v>421</v>
      </c>
      <c r="K57" s="59"/>
    </row>
    <row r="58" spans="1:11" ht="55.5" customHeight="1" x14ac:dyDescent="0.2">
      <c r="A58" s="21"/>
      <c r="B58" s="2" t="s">
        <v>37</v>
      </c>
      <c r="C58" s="2" t="s">
        <v>34</v>
      </c>
      <c r="D58" s="70" t="s">
        <v>38</v>
      </c>
      <c r="E58" s="71"/>
      <c r="F58" s="72">
        <v>1313</v>
      </c>
      <c r="G58" s="73"/>
      <c r="H58" s="72">
        <v>57</v>
      </c>
      <c r="I58" s="76"/>
      <c r="J58" s="59">
        <v>1370</v>
      </c>
      <c r="K58" s="59"/>
    </row>
    <row r="59" spans="1:11" ht="56.25" customHeight="1" x14ac:dyDescent="0.2">
      <c r="A59" s="21"/>
      <c r="B59" s="2" t="s">
        <v>39</v>
      </c>
      <c r="C59" s="2" t="s">
        <v>34</v>
      </c>
      <c r="D59" s="70" t="s">
        <v>38</v>
      </c>
      <c r="E59" s="71"/>
      <c r="F59" s="72">
        <v>2669</v>
      </c>
      <c r="G59" s="73"/>
      <c r="H59" s="72">
        <v>106</v>
      </c>
      <c r="I59" s="76"/>
      <c r="J59" s="59">
        <v>2775</v>
      </c>
      <c r="K59" s="59"/>
    </row>
    <row r="60" spans="1:11" ht="125.25" customHeight="1" x14ac:dyDescent="0.2">
      <c r="A60" s="21"/>
      <c r="B60" s="36" t="s">
        <v>89</v>
      </c>
      <c r="C60" s="2" t="s">
        <v>40</v>
      </c>
      <c r="D60" s="90" t="s">
        <v>90</v>
      </c>
      <c r="E60" s="71"/>
      <c r="F60" s="74"/>
      <c r="G60" s="91"/>
      <c r="H60" s="92">
        <v>5251900</v>
      </c>
      <c r="I60" s="93"/>
      <c r="J60" s="65">
        <f>F60+H60</f>
        <v>5251900</v>
      </c>
      <c r="K60" s="65"/>
    </row>
    <row r="61" spans="1:11" ht="83.25" customHeight="1" x14ac:dyDescent="0.2">
      <c r="A61" s="21"/>
      <c r="B61" s="36" t="s">
        <v>86</v>
      </c>
      <c r="C61" s="2" t="s">
        <v>40</v>
      </c>
      <c r="D61" s="90" t="s">
        <v>83</v>
      </c>
      <c r="E61" s="71"/>
      <c r="F61" s="94">
        <v>761300</v>
      </c>
      <c r="G61" s="91"/>
      <c r="H61" s="92">
        <v>363535</v>
      </c>
      <c r="I61" s="93"/>
      <c r="J61" s="65">
        <f>F61+H61</f>
        <v>1124835</v>
      </c>
      <c r="K61" s="65"/>
    </row>
    <row r="62" spans="1:11" ht="97.5" customHeight="1" x14ac:dyDescent="0.2">
      <c r="A62" s="21"/>
      <c r="B62" s="2" t="s">
        <v>41</v>
      </c>
      <c r="C62" s="2" t="s">
        <v>40</v>
      </c>
      <c r="D62" s="90" t="s">
        <v>74</v>
      </c>
      <c r="E62" s="68"/>
      <c r="F62" s="92">
        <v>1000000</v>
      </c>
      <c r="G62" s="95"/>
      <c r="H62" s="74"/>
      <c r="I62" s="75"/>
      <c r="J62" s="65">
        <v>1000000</v>
      </c>
      <c r="K62" s="65"/>
    </row>
    <row r="63" spans="1:11" ht="104.25" customHeight="1" x14ac:dyDescent="0.2">
      <c r="A63" s="21"/>
      <c r="B63" s="2" t="s">
        <v>42</v>
      </c>
      <c r="C63" s="2" t="s">
        <v>40</v>
      </c>
      <c r="D63" s="90" t="s">
        <v>96</v>
      </c>
      <c r="E63" s="68"/>
      <c r="F63" s="96">
        <v>110465</v>
      </c>
      <c r="G63" s="97"/>
      <c r="H63" s="92">
        <v>814300</v>
      </c>
      <c r="I63" s="93"/>
      <c r="J63" s="65">
        <v>924765</v>
      </c>
      <c r="K63" s="65"/>
    </row>
    <row r="64" spans="1:11" s="39" customFormat="1" ht="104.25" customHeight="1" x14ac:dyDescent="0.2">
      <c r="A64" s="21"/>
      <c r="B64" s="2" t="s">
        <v>98</v>
      </c>
      <c r="C64" s="2" t="s">
        <v>99</v>
      </c>
      <c r="D64" s="90" t="s">
        <v>100</v>
      </c>
      <c r="E64" s="68"/>
      <c r="F64" s="42">
        <v>97309</v>
      </c>
      <c r="G64" s="43"/>
      <c r="H64" s="40"/>
      <c r="I64" s="41"/>
      <c r="J64" s="120">
        <v>97309</v>
      </c>
      <c r="K64" s="121"/>
    </row>
    <row r="65" spans="1:11" s="45" customFormat="1" ht="114.75" customHeight="1" x14ac:dyDescent="0.2">
      <c r="A65" s="21"/>
      <c r="B65" s="2" t="s">
        <v>103</v>
      </c>
      <c r="C65" s="2" t="s">
        <v>99</v>
      </c>
      <c r="D65" s="90" t="s">
        <v>102</v>
      </c>
      <c r="E65" s="68"/>
      <c r="F65" s="46">
        <v>23000</v>
      </c>
      <c r="G65" s="47"/>
      <c r="H65" s="48"/>
      <c r="I65" s="49"/>
      <c r="J65" s="120">
        <v>23000</v>
      </c>
      <c r="K65" s="121"/>
    </row>
    <row r="66" spans="1:11" s="45" customFormat="1" ht="114.75" customHeight="1" x14ac:dyDescent="0.2">
      <c r="A66" s="21"/>
      <c r="B66" s="2" t="s">
        <v>104</v>
      </c>
      <c r="C66" s="2" t="s">
        <v>99</v>
      </c>
      <c r="D66" s="90" t="s">
        <v>102</v>
      </c>
      <c r="E66" s="68"/>
      <c r="F66" s="46">
        <v>3300</v>
      </c>
      <c r="G66" s="47"/>
      <c r="H66" s="48"/>
      <c r="I66" s="49"/>
      <c r="J66" s="120">
        <v>3300</v>
      </c>
      <c r="K66" s="121"/>
    </row>
    <row r="67" spans="1:11" s="45" customFormat="1" ht="114.75" customHeight="1" x14ac:dyDescent="0.2">
      <c r="A67" s="21"/>
      <c r="B67" s="2" t="s">
        <v>106</v>
      </c>
      <c r="C67" s="2" t="s">
        <v>99</v>
      </c>
      <c r="D67" s="90" t="s">
        <v>102</v>
      </c>
      <c r="E67" s="68"/>
      <c r="F67" s="46">
        <v>10000</v>
      </c>
      <c r="G67" s="47"/>
      <c r="H67" s="48"/>
      <c r="I67" s="49"/>
      <c r="J67" s="120">
        <v>10000</v>
      </c>
      <c r="K67" s="121"/>
    </row>
    <row r="68" spans="1:11" ht="31.5" customHeight="1" x14ac:dyDescent="0.2">
      <c r="A68" s="13">
        <v>2</v>
      </c>
      <c r="B68" s="25" t="s">
        <v>71</v>
      </c>
      <c r="C68" s="1"/>
      <c r="D68" s="67"/>
      <c r="E68" s="68"/>
      <c r="F68" s="74"/>
      <c r="G68" s="91"/>
      <c r="H68" s="74"/>
      <c r="I68" s="75"/>
      <c r="J68" s="64"/>
      <c r="K68" s="64"/>
    </row>
    <row r="69" spans="1:11" ht="45.75" customHeight="1" x14ac:dyDescent="0.2">
      <c r="A69" s="21"/>
      <c r="B69" s="2" t="s">
        <v>43</v>
      </c>
      <c r="C69" s="2" t="s">
        <v>44</v>
      </c>
      <c r="D69" s="70" t="s">
        <v>45</v>
      </c>
      <c r="E69" s="71"/>
      <c r="F69" s="72">
        <v>18022</v>
      </c>
      <c r="G69" s="73"/>
      <c r="H69" s="74"/>
      <c r="I69" s="75"/>
      <c r="J69" s="59">
        <v>18022</v>
      </c>
      <c r="K69" s="59"/>
    </row>
    <row r="70" spans="1:11" ht="65.25" customHeight="1" x14ac:dyDescent="0.2">
      <c r="A70" s="21"/>
      <c r="B70" s="2" t="s">
        <v>46</v>
      </c>
      <c r="C70" s="2" t="s">
        <v>44</v>
      </c>
      <c r="D70" s="70" t="s">
        <v>35</v>
      </c>
      <c r="E70" s="71"/>
      <c r="F70" s="72">
        <v>12111</v>
      </c>
      <c r="G70" s="73"/>
      <c r="H70" s="74"/>
      <c r="I70" s="75"/>
      <c r="J70" s="59">
        <v>12111</v>
      </c>
      <c r="K70" s="59"/>
    </row>
    <row r="71" spans="1:11" ht="113.25" customHeight="1" x14ac:dyDescent="0.2">
      <c r="A71" s="21"/>
      <c r="B71" s="2" t="s">
        <v>47</v>
      </c>
      <c r="C71" s="2" t="s">
        <v>34</v>
      </c>
      <c r="D71" s="90" t="s">
        <v>88</v>
      </c>
      <c r="E71" s="71"/>
      <c r="F71" s="74"/>
      <c r="G71" s="91"/>
      <c r="H71" s="72">
        <v>4</v>
      </c>
      <c r="I71" s="76"/>
      <c r="J71" s="59">
        <v>4</v>
      </c>
      <c r="K71" s="59"/>
    </row>
    <row r="72" spans="1:11" ht="72" customHeight="1" x14ac:dyDescent="0.2">
      <c r="A72" s="21"/>
      <c r="B72" s="2" t="s">
        <v>48</v>
      </c>
      <c r="C72" s="2" t="s">
        <v>34</v>
      </c>
      <c r="D72" s="90" t="s">
        <v>83</v>
      </c>
      <c r="E72" s="71"/>
      <c r="F72" s="74"/>
      <c r="G72" s="91"/>
      <c r="H72" s="72">
        <v>2</v>
      </c>
      <c r="I72" s="76"/>
      <c r="J72" s="59">
        <v>2</v>
      </c>
      <c r="K72" s="59"/>
    </row>
    <row r="73" spans="1:11" ht="83.25" customHeight="1" x14ac:dyDescent="0.2">
      <c r="A73" s="21"/>
      <c r="B73" s="2" t="s">
        <v>49</v>
      </c>
      <c r="C73" s="2" t="s">
        <v>34</v>
      </c>
      <c r="D73" s="90" t="s">
        <v>74</v>
      </c>
      <c r="E73" s="71"/>
      <c r="F73" s="72">
        <v>5</v>
      </c>
      <c r="G73" s="73"/>
      <c r="H73" s="74"/>
      <c r="I73" s="75"/>
      <c r="J73" s="59">
        <v>5</v>
      </c>
      <c r="K73" s="59"/>
    </row>
    <row r="74" spans="1:11" ht="101.25" customHeight="1" x14ac:dyDescent="0.2">
      <c r="A74" s="21"/>
      <c r="B74" s="2" t="s">
        <v>50</v>
      </c>
      <c r="C74" s="2" t="s">
        <v>34</v>
      </c>
      <c r="D74" s="90" t="s">
        <v>96</v>
      </c>
      <c r="E74" s="68"/>
      <c r="F74" s="74">
        <v>10</v>
      </c>
      <c r="G74" s="91"/>
      <c r="H74" s="72">
        <v>13</v>
      </c>
      <c r="I74" s="76"/>
      <c r="J74" s="59">
        <v>23</v>
      </c>
      <c r="K74" s="59"/>
    </row>
    <row r="75" spans="1:11" ht="21.95" customHeight="1" x14ac:dyDescent="0.2">
      <c r="A75" s="13">
        <v>3</v>
      </c>
      <c r="B75" s="25" t="s">
        <v>72</v>
      </c>
      <c r="C75" s="1"/>
      <c r="D75" s="67"/>
      <c r="E75" s="68"/>
      <c r="F75" s="74"/>
      <c r="G75" s="91"/>
      <c r="H75" s="74"/>
      <c r="I75" s="75"/>
      <c r="J75" s="64"/>
      <c r="K75" s="64"/>
    </row>
    <row r="76" spans="1:11" ht="63.75" customHeight="1" x14ac:dyDescent="0.2">
      <c r="A76" s="21"/>
      <c r="B76" s="2" t="s">
        <v>51</v>
      </c>
      <c r="C76" s="2" t="s">
        <v>40</v>
      </c>
      <c r="D76" s="70" t="s">
        <v>52</v>
      </c>
      <c r="E76" s="71"/>
      <c r="F76" s="72">
        <v>25668</v>
      </c>
      <c r="G76" s="73"/>
      <c r="H76" s="72">
        <v>5108</v>
      </c>
      <c r="I76" s="76"/>
      <c r="J76" s="59">
        <v>30776</v>
      </c>
      <c r="K76" s="59"/>
    </row>
    <row r="77" spans="1:11" ht="65.25" customHeight="1" x14ac:dyDescent="0.2">
      <c r="A77" s="21"/>
      <c r="B77" s="2" t="s">
        <v>53</v>
      </c>
      <c r="C77" s="2" t="s">
        <v>44</v>
      </c>
      <c r="D77" s="70" t="s">
        <v>52</v>
      </c>
      <c r="E77" s="71"/>
      <c r="F77" s="72">
        <v>9</v>
      </c>
      <c r="G77" s="73"/>
      <c r="H77" s="74"/>
      <c r="I77" s="75"/>
      <c r="J77" s="59">
        <v>9</v>
      </c>
      <c r="K77" s="59"/>
    </row>
    <row r="78" spans="1:11" ht="21.95" customHeight="1" x14ac:dyDescent="0.2">
      <c r="A78" s="13">
        <v>4</v>
      </c>
      <c r="B78" s="25" t="s">
        <v>70</v>
      </c>
      <c r="C78" s="1"/>
      <c r="D78" s="67"/>
      <c r="E78" s="68"/>
      <c r="F78" s="74"/>
      <c r="G78" s="91"/>
      <c r="H78" s="74"/>
      <c r="I78" s="75"/>
      <c r="J78" s="64"/>
      <c r="K78" s="64"/>
    </row>
    <row r="79" spans="1:11" ht="57.75" customHeight="1" x14ac:dyDescent="0.2">
      <c r="A79" s="21"/>
      <c r="B79" s="2" t="s">
        <v>54</v>
      </c>
      <c r="C79" s="2" t="s">
        <v>55</v>
      </c>
      <c r="D79" s="70" t="s">
        <v>56</v>
      </c>
      <c r="E79" s="71"/>
      <c r="F79" s="72">
        <v>95</v>
      </c>
      <c r="G79" s="73"/>
      <c r="H79" s="74"/>
      <c r="I79" s="75"/>
      <c r="J79" s="59">
        <v>95</v>
      </c>
      <c r="K79" s="59"/>
    </row>
    <row r="80" spans="1:11" ht="60.75" customHeight="1" x14ac:dyDescent="0.2">
      <c r="A80" s="21"/>
      <c r="B80" s="2" t="s">
        <v>57</v>
      </c>
      <c r="C80" s="2" t="s">
        <v>55</v>
      </c>
      <c r="D80" s="70" t="s">
        <v>56</v>
      </c>
      <c r="E80" s="71"/>
      <c r="F80" s="72">
        <v>70</v>
      </c>
      <c r="G80" s="73"/>
      <c r="H80" s="74"/>
      <c r="I80" s="75"/>
      <c r="J80" s="59">
        <v>70</v>
      </c>
      <c r="K80" s="59"/>
    </row>
    <row r="81" spans="1:11" ht="66" customHeight="1" x14ac:dyDescent="0.2">
      <c r="A81" s="21"/>
      <c r="B81" s="2" t="s">
        <v>58</v>
      </c>
      <c r="C81" s="2" t="s">
        <v>55</v>
      </c>
      <c r="D81" s="70" t="s">
        <v>52</v>
      </c>
      <c r="E81" s="71"/>
      <c r="F81" s="74"/>
      <c r="G81" s="91"/>
      <c r="H81" s="98">
        <v>72.7</v>
      </c>
      <c r="I81" s="99"/>
      <c r="J81" s="60">
        <v>72.7</v>
      </c>
      <c r="K81" s="60"/>
    </row>
    <row r="82" spans="1:11" ht="60" customHeight="1" x14ac:dyDescent="0.2">
      <c r="A82" s="21"/>
      <c r="B82" s="2" t="s">
        <v>59</v>
      </c>
      <c r="C82" s="2" t="s">
        <v>55</v>
      </c>
      <c r="D82" s="70" t="s">
        <v>52</v>
      </c>
      <c r="E82" s="71"/>
      <c r="F82" s="98">
        <v>97</v>
      </c>
      <c r="G82" s="100"/>
      <c r="H82" s="98">
        <v>77.3</v>
      </c>
      <c r="I82" s="99"/>
      <c r="J82" s="60">
        <v>93.7</v>
      </c>
      <c r="K82" s="60"/>
    </row>
    <row r="83" spans="1:11" ht="0.75" hidden="1" customHeight="1" x14ac:dyDescent="0.2"/>
    <row r="84" spans="1:11" hidden="1" x14ac:dyDescent="0.2"/>
    <row r="85" spans="1:11" customFormat="1" ht="21.75" customHeight="1" x14ac:dyDescent="0.25">
      <c r="A85" s="52" t="s">
        <v>78</v>
      </c>
      <c r="B85" s="53"/>
      <c r="C85" s="53"/>
      <c r="D85" s="27"/>
      <c r="E85" s="28"/>
      <c r="F85" s="29"/>
      <c r="G85" s="29"/>
      <c r="H85" s="54" t="s">
        <v>85</v>
      </c>
      <c r="I85" s="54"/>
      <c r="J85" s="54"/>
      <c r="K85" s="54"/>
    </row>
    <row r="86" spans="1:11" customFormat="1" ht="15" customHeight="1" x14ac:dyDescent="0.2">
      <c r="A86" s="26"/>
      <c r="B86" s="3"/>
      <c r="C86" s="3"/>
      <c r="D86" s="5"/>
      <c r="E86" s="4" t="s">
        <v>61</v>
      </c>
      <c r="H86" s="51" t="s">
        <v>62</v>
      </c>
      <c r="I86" s="51"/>
      <c r="J86" s="51"/>
      <c r="K86" s="51"/>
    </row>
    <row r="87" spans="1:11" customFormat="1" ht="51" customHeight="1" x14ac:dyDescent="0.25">
      <c r="A87" s="50" t="s">
        <v>79</v>
      </c>
      <c r="B87" s="57"/>
      <c r="C87" s="57"/>
      <c r="D87" s="5"/>
      <c r="H87" s="58"/>
      <c r="I87" s="58"/>
      <c r="J87" s="58"/>
      <c r="K87" s="58"/>
    </row>
    <row r="88" spans="1:11" customFormat="1" ht="20.25" customHeight="1" x14ac:dyDescent="0.25">
      <c r="A88" s="52" t="s">
        <v>91</v>
      </c>
      <c r="B88" s="53"/>
      <c r="C88" s="53"/>
      <c r="D88" s="27"/>
      <c r="E88" s="28"/>
      <c r="F88" s="29"/>
      <c r="G88" s="29"/>
      <c r="H88" s="55" t="s">
        <v>92</v>
      </c>
      <c r="I88" s="56"/>
      <c r="J88" s="56"/>
      <c r="K88" s="56"/>
    </row>
    <row r="89" spans="1:11" customFormat="1" ht="17.25" customHeight="1" x14ac:dyDescent="0.2">
      <c r="A89" s="50"/>
      <c r="B89" s="50"/>
      <c r="C89" s="50"/>
      <c r="D89" s="5"/>
      <c r="E89" s="4" t="s">
        <v>61</v>
      </c>
      <c r="F89" s="4"/>
      <c r="H89" s="51" t="s">
        <v>62</v>
      </c>
      <c r="I89" s="51"/>
      <c r="J89" s="51"/>
      <c r="K89" s="51"/>
    </row>
    <row r="90" spans="1:11" customFormat="1" ht="34.5" customHeight="1" x14ac:dyDescent="0.2">
      <c r="A90" s="50" t="s">
        <v>60</v>
      </c>
      <c r="B90" s="50"/>
      <c r="C90" s="50"/>
      <c r="D90" s="5"/>
      <c r="E90" s="4"/>
      <c r="F90" s="4"/>
      <c r="H90" s="51"/>
      <c r="I90" s="51"/>
      <c r="J90" s="51"/>
      <c r="K90" s="51"/>
    </row>
  </sheetData>
  <mergeCells count="203">
    <mergeCell ref="B32:I32"/>
    <mergeCell ref="A34:J34"/>
    <mergeCell ref="D38:E38"/>
    <mergeCell ref="F38:G38"/>
    <mergeCell ref="J65:K65"/>
    <mergeCell ref="D66:E66"/>
    <mergeCell ref="J66:K66"/>
    <mergeCell ref="D67:E67"/>
    <mergeCell ref="J67:K67"/>
    <mergeCell ref="J64:K64"/>
    <mergeCell ref="B22:H22"/>
    <mergeCell ref="B23:H23"/>
    <mergeCell ref="B24:H24"/>
    <mergeCell ref="B25:H25"/>
    <mergeCell ref="A27:H27"/>
    <mergeCell ref="H38:I38"/>
    <mergeCell ref="D39:E39"/>
    <mergeCell ref="F39:G39"/>
    <mergeCell ref="H39:I39"/>
    <mergeCell ref="B38:C38"/>
    <mergeCell ref="B39:C39"/>
    <mergeCell ref="D40:E40"/>
    <mergeCell ref="F40:G40"/>
    <mergeCell ref="H40:I40"/>
    <mergeCell ref="A29:J29"/>
    <mergeCell ref="B31:I31"/>
    <mergeCell ref="D41:E41"/>
    <mergeCell ref="F41:G41"/>
    <mergeCell ref="H41:I41"/>
    <mergeCell ref="B40:C40"/>
    <mergeCell ref="B41:C41"/>
    <mergeCell ref="D42:E42"/>
    <mergeCell ref="F42:G42"/>
    <mergeCell ref="H42:I42"/>
    <mergeCell ref="A42:C42"/>
    <mergeCell ref="A44:I44"/>
    <mergeCell ref="D46:E46"/>
    <mergeCell ref="D47:E47"/>
    <mergeCell ref="F46:G46"/>
    <mergeCell ref="F47:G47"/>
    <mergeCell ref="H46:I46"/>
    <mergeCell ref="H47:I47"/>
    <mergeCell ref="A46:C46"/>
    <mergeCell ref="A47:C47"/>
    <mergeCell ref="A45:I45"/>
    <mergeCell ref="G1:K1"/>
    <mergeCell ref="A20:H20"/>
    <mergeCell ref="B4:F4"/>
    <mergeCell ref="B5:C5"/>
    <mergeCell ref="E5:F5"/>
    <mergeCell ref="A9:H9"/>
    <mergeCell ref="A10:H10"/>
    <mergeCell ref="A12:H12"/>
    <mergeCell ref="A13:H13"/>
    <mergeCell ref="A8:H8"/>
    <mergeCell ref="A11:K11"/>
    <mergeCell ref="A14:H14"/>
    <mergeCell ref="A15:H15"/>
    <mergeCell ref="A16:H16"/>
    <mergeCell ref="A17:K17"/>
    <mergeCell ref="A18:K18"/>
    <mergeCell ref="A19:K19"/>
    <mergeCell ref="A2:H2"/>
    <mergeCell ref="B3:F3"/>
    <mergeCell ref="G3:K3"/>
    <mergeCell ref="A35:I35"/>
    <mergeCell ref="D36:E36"/>
    <mergeCell ref="F36:G36"/>
    <mergeCell ref="H36:I36"/>
    <mergeCell ref="D37:E37"/>
    <mergeCell ref="F37:G37"/>
    <mergeCell ref="H37:I37"/>
    <mergeCell ref="B36:C36"/>
    <mergeCell ref="B37:C37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D73:E73"/>
    <mergeCell ref="F73:G73"/>
    <mergeCell ref="H73:I73"/>
    <mergeCell ref="D74:E74"/>
    <mergeCell ref="F74:G74"/>
    <mergeCell ref="H74:I74"/>
    <mergeCell ref="D81:E81"/>
    <mergeCell ref="F81:G81"/>
    <mergeCell ref="H81:I81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77:E77"/>
    <mergeCell ref="F77:G77"/>
    <mergeCell ref="H77:I77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63:E63"/>
    <mergeCell ref="F63:G63"/>
    <mergeCell ref="H63:I63"/>
    <mergeCell ref="D68:E68"/>
    <mergeCell ref="F68:G68"/>
    <mergeCell ref="H68:I68"/>
    <mergeCell ref="D69:E69"/>
    <mergeCell ref="F69:G69"/>
    <mergeCell ref="H69:I69"/>
    <mergeCell ref="D64:E64"/>
    <mergeCell ref="D65:E65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A48:C48"/>
    <mergeCell ref="A49:C49"/>
    <mergeCell ref="A51:K51"/>
    <mergeCell ref="D53:E53"/>
    <mergeCell ref="F53:G53"/>
    <mergeCell ref="H53:I53"/>
    <mergeCell ref="D54:E54"/>
    <mergeCell ref="F54:G54"/>
    <mergeCell ref="H54:I54"/>
    <mergeCell ref="J53:K53"/>
    <mergeCell ref="J54:K54"/>
    <mergeCell ref="J57:K57"/>
    <mergeCell ref="J58:K58"/>
    <mergeCell ref="J59:K59"/>
    <mergeCell ref="D48:E48"/>
    <mergeCell ref="D49:E49"/>
    <mergeCell ref="F48:G48"/>
    <mergeCell ref="F49:G49"/>
    <mergeCell ref="H48:I48"/>
    <mergeCell ref="H49:I49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J79:K79"/>
    <mergeCell ref="J80:K80"/>
    <mergeCell ref="J81:K81"/>
    <mergeCell ref="J82:K82"/>
    <mergeCell ref="G4:K4"/>
    <mergeCell ref="G5:K5"/>
    <mergeCell ref="A7:K7"/>
    <mergeCell ref="J74:K74"/>
    <mergeCell ref="J75:K75"/>
    <mergeCell ref="J76:K76"/>
    <mergeCell ref="J77:K77"/>
    <mergeCell ref="J78:K78"/>
    <mergeCell ref="J69:K69"/>
    <mergeCell ref="J70:K70"/>
    <mergeCell ref="J71:K71"/>
    <mergeCell ref="J72:K72"/>
    <mergeCell ref="J73:K73"/>
    <mergeCell ref="J60:K60"/>
    <mergeCell ref="J61:K61"/>
    <mergeCell ref="J62:K62"/>
    <mergeCell ref="J63:K63"/>
    <mergeCell ref="J68:K68"/>
    <mergeCell ref="J55:K55"/>
    <mergeCell ref="J56:K56"/>
    <mergeCell ref="A90:C90"/>
    <mergeCell ref="H90:K90"/>
    <mergeCell ref="A85:C85"/>
    <mergeCell ref="H85:K85"/>
    <mergeCell ref="H88:K88"/>
    <mergeCell ref="A88:C88"/>
    <mergeCell ref="H89:K89"/>
    <mergeCell ref="H86:K86"/>
    <mergeCell ref="A87:C87"/>
    <mergeCell ref="H87:K87"/>
    <mergeCell ref="A89:C89"/>
  </mergeCells>
  <pageMargins left="0.3" right="0.19685039370078741" top="0.74803149606299213" bottom="0.74803149606299213" header="0.31496062992125984" footer="0.31496062992125984"/>
  <pageSetup paperSize="9" scale="64" fitToHeight="4" orientation="landscape" verticalDpi="0" r:id="rId1"/>
  <rowBreaks count="3" manualBreakCount="3">
    <brk id="13" max="10" man="1"/>
    <brk id="41" max="16383" man="1"/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2020-11-20T12:45:32Z</cp:lastPrinted>
  <dcterms:created xsi:type="dcterms:W3CDTF">2020-02-10T12:54:54Z</dcterms:created>
  <dcterms:modified xsi:type="dcterms:W3CDTF">2020-12-03T08:57:10Z</dcterms:modified>
</cp:coreProperties>
</file>