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913"/>
  </bookViews>
  <sheets>
    <sheet name="0_0" sheetId="2" r:id="rId1"/>
    <sheet name="0_0611010" sheetId="3" r:id="rId2"/>
    <sheet name="0_0611021" sheetId="4" r:id="rId3"/>
    <sheet name="0_0611022" sheetId="5" r:id="rId4"/>
    <sheet name="0_0611023" sheetId="6" r:id="rId5"/>
    <sheet name="0_0611031" sheetId="7" r:id="rId6"/>
    <sheet name="0_0611032" sheetId="8" r:id="rId7"/>
    <sheet name="0_0611033" sheetId="9" r:id="rId8"/>
    <sheet name="0_0611061" sheetId="10" r:id="rId9"/>
    <sheet name="0_0611070" sheetId="11" r:id="rId10"/>
    <sheet name="0_0611091" sheetId="12" r:id="rId11"/>
    <sheet name="0_0611092" sheetId="13" r:id="rId12"/>
    <sheet name="0_0611141" sheetId="14" r:id="rId13"/>
    <sheet name="0_0611142" sheetId="15" r:id="rId14"/>
    <sheet name="0_0611151" sheetId="16" r:id="rId15"/>
    <sheet name="0_0611152" sheetId="17" r:id="rId16"/>
    <sheet name="0_0611160" sheetId="18" r:id="rId17"/>
    <sheet name="0_0611181" sheetId="19" r:id="rId18"/>
    <sheet name="0_0611182" sheetId="20" r:id="rId19"/>
    <sheet name="0_0611200" sheetId="21" r:id="rId20"/>
    <sheet name="0_0611210" sheetId="22" r:id="rId21"/>
    <sheet name="0_0611221" sheetId="23" r:id="rId22"/>
    <sheet name="0_0611222" sheetId="24" r:id="rId23"/>
    <sheet name="0_0613140" sheetId="25" r:id="rId24"/>
    <sheet name="0_0617321" sheetId="26" r:id="rId25"/>
    <sheet name="0_0617640" sheetId="27" r:id="rId26"/>
    <sheet name="0_0619770" sheetId="28" r:id="rId27"/>
  </sheets>
  <definedNames>
    <definedName name="_xlnm.Print_Area" localSheetId="0">'0_0'!$A$1:$F$114</definedName>
    <definedName name="_xlnm.Print_Area" localSheetId="1">'0_0611010'!$A$1:$F$114</definedName>
    <definedName name="_xlnm.Print_Area" localSheetId="2">'0_0611021'!$A$1:$F$114</definedName>
    <definedName name="_xlnm.Print_Area" localSheetId="3">'0_0611022'!$A$1:$F$114</definedName>
    <definedName name="_xlnm.Print_Area" localSheetId="4">'0_0611023'!$A$1:$F$113</definedName>
    <definedName name="_xlnm.Print_Area" localSheetId="5">'0_0611031'!$A$1:$F$113</definedName>
    <definedName name="_xlnm.Print_Area" localSheetId="6">'0_0611032'!$A$1:$F$113</definedName>
    <definedName name="_xlnm.Print_Area" localSheetId="7">'0_0611033'!$A$1:$F$113</definedName>
    <definedName name="_xlnm.Print_Area" localSheetId="8">'0_0611061'!$A$1:$F$114</definedName>
    <definedName name="_xlnm.Print_Area" localSheetId="9">'0_0611070'!$A$1:$F$114</definedName>
    <definedName name="_xlnm.Print_Area" localSheetId="10">'0_0611091'!$A$1:$F$114</definedName>
    <definedName name="_xlnm.Print_Area" localSheetId="11">'0_0611092'!$A$1:$F$113</definedName>
    <definedName name="_xlnm.Print_Area" localSheetId="12">'0_0611141'!$A$1:$F$113</definedName>
    <definedName name="_xlnm.Print_Area" localSheetId="13">'0_0611142'!$A$1:$F$113</definedName>
    <definedName name="_xlnm.Print_Area" localSheetId="14">'0_0611151'!$A$1:$F$114</definedName>
    <definedName name="_xlnm.Print_Area" localSheetId="15">'0_0611152'!$A$1:$F$113</definedName>
    <definedName name="_xlnm.Print_Area" localSheetId="16">'0_0611160'!$A$1:$F$114</definedName>
    <definedName name="_xlnm.Print_Area" localSheetId="17">'0_0611181'!$A$1:$F$114</definedName>
    <definedName name="_xlnm.Print_Area" localSheetId="18">'0_0611182'!$A$1:$F$114</definedName>
    <definedName name="_xlnm.Print_Area" localSheetId="19">'0_0611200'!$A$1:$F$114</definedName>
    <definedName name="_xlnm.Print_Area" localSheetId="20">'0_0611210'!$A$1:$F$114</definedName>
    <definedName name="_xlnm.Print_Area" localSheetId="21">'0_0611221'!$A$1:$F$114</definedName>
    <definedName name="_xlnm.Print_Area" localSheetId="22">'0_0611222'!$A$1:$F$114</definedName>
    <definedName name="_xlnm.Print_Area" localSheetId="23">'0_0613140'!$A$1:$F$113</definedName>
    <definedName name="_xlnm.Print_Area" localSheetId="24">'0_0617321'!$A$1:$F$114</definedName>
    <definedName name="_xlnm.Print_Area" localSheetId="25">'0_0617640'!$A$1:$F$113</definedName>
    <definedName name="_xlnm.Print_Area" localSheetId="26">'0_0619770'!$A$1:$F$114</definedName>
  </definedNames>
  <calcPr calcId="144525"/>
</workbook>
</file>

<file path=xl/calcChain.xml><?xml version="1.0" encoding="utf-8"?>
<calcChain xmlns="http://schemas.openxmlformats.org/spreadsheetml/2006/main">
  <c r="F103" i="28" l="1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102" i="27"/>
  <c r="F101" i="27"/>
  <c r="F100" i="27"/>
  <c r="F99" i="27"/>
  <c r="F98" i="27"/>
  <c r="F97" i="27"/>
  <c r="F96" i="27"/>
  <c r="F95" i="27"/>
  <c r="F94" i="27"/>
  <c r="F93" i="27"/>
  <c r="F92" i="27"/>
  <c r="F91" i="27"/>
  <c r="F90" i="27"/>
  <c r="F89" i="27"/>
  <c r="F88" i="27"/>
  <c r="F87" i="27"/>
  <c r="F86" i="27"/>
  <c r="F85" i="27"/>
  <c r="F84" i="27"/>
  <c r="F83" i="27"/>
  <c r="F82" i="27"/>
  <c r="F81" i="27"/>
  <c r="F80" i="27"/>
  <c r="F79" i="27"/>
  <c r="F78" i="27"/>
  <c r="F77" i="27"/>
  <c r="F76" i="27"/>
  <c r="F75" i="27"/>
  <c r="F74" i="27"/>
  <c r="F73" i="27"/>
  <c r="F72" i="27"/>
  <c r="F71" i="27"/>
  <c r="F70" i="27"/>
  <c r="F69" i="27"/>
  <c r="F68" i="27"/>
  <c r="F67" i="27"/>
  <c r="F66" i="27"/>
  <c r="F65" i="27"/>
  <c r="F64" i="27"/>
  <c r="F63" i="27"/>
  <c r="F62" i="27"/>
  <c r="F61" i="27"/>
  <c r="F60" i="27"/>
  <c r="F59" i="27"/>
  <c r="F58" i="27"/>
  <c r="F57" i="27"/>
  <c r="F56" i="27"/>
  <c r="F55" i="27"/>
  <c r="F54" i="27"/>
  <c r="F53" i="27"/>
  <c r="F52" i="27"/>
  <c r="F51" i="27"/>
  <c r="F50" i="27"/>
  <c r="F49" i="27"/>
  <c r="F48" i="27"/>
  <c r="F47" i="27"/>
  <c r="F46" i="27"/>
  <c r="F45" i="27"/>
  <c r="F44" i="27"/>
  <c r="F43" i="27"/>
  <c r="F42" i="27"/>
  <c r="F41" i="27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</calcChain>
</file>

<file path=xl/sharedStrings.xml><?xml version="1.0" encoding="utf-8"?>
<sst xmlns="http://schemas.openxmlformats.org/spreadsheetml/2006/main" count="5137" uniqueCount="132">
  <si>
    <t>ЗАТВЕРДЖЕНО
 Наказ Міністерства фінансів України 28.01.2002  N 57 
 (у редакції наказу Міністерства фінансів України 04.12.2015 № 1118)</t>
  </si>
  <si>
    <t>код та назва відомчої класифікації видатків та кредитування бюджету</t>
  </si>
  <si>
    <t>06  Орган з питань освіти і науки,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</si>
  <si>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</si>
  <si>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</si>
  <si>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</si>
  <si>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</si>
  <si>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</si>
  <si>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</si>
  <si>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</si>
  <si>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</si>
  <si>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</si>
  <si>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</si>
  <si>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</si>
  <si>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</si>
  <si>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>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</si>
  <si>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</si>
  <si>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</si>
  <si>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</si>
  <si>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</si>
  <si>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</si>
  <si>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</si>
  <si>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</si>
  <si>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</si>
  <si>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</si>
  <si>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інші надходження, у тому числі:</t>
  </si>
  <si>
    <t>інші доходи (розписати за кодами класифікації доходів бюджету)</t>
  </si>
  <si>
    <t>фінансування (розписати за кодами класифікації фінансування бюджету та типом  боргового зобов'язання)</t>
  </si>
  <si>
    <t>кошти, що передаються із загального фонду бюджету до бюджету розвитку (спеціального фонду)</t>
  </si>
  <si>
    <t>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</si>
  <si>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</si>
  <si>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</si>
  <si>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</si>
  <si>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</si>
  <si>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</si>
  <si>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</si>
  <si>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</si>
  <si>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Суддівська винагорода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</si>
  <si>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</si>
  <si>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</si>
  <si>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</si>
  <si>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</si>
  <si>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</si>
  <si>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</si>
  <si>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</si>
  <si>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</si>
  <si>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</si>
  <si>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</si>
  <si>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</si>
  <si>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</si>
  <si>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</si>
  <si>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</si>
  <si>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</si>
  <si>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</si>
  <si>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</si>
  <si>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</si>
  <si>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</si>
  <si>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</si>
  <si>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</si>
  <si>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</si>
  <si>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</si>
  <si>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</si>
  <si>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</si>
  <si>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</si>
  <si>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</si>
  <si>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</si>
  <si>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</si>
  <si>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</si>
  <si>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</si>
  <si>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</si>
  <si>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</si>
  <si>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</si>
  <si>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</si>
  <si>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</si>
  <si>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</si>
  <si>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</si>
  <si>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</si>
  <si>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</si>
  <si>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</si>
  <si>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</si>
  <si>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</si>
  <si>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</si>
  <si>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</si>
  <si>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</si>
  <si>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</si>
  <si>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</si>
  <si>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</si>
  <si>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</si>
  <si>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</si>
  <si>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</si>
  <si>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</si>
  <si>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</si>
  <si>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</si>
  <si>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</si>
  <si>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r>
      <t>Вид бюджету</t>
    </r>
    <r>
      <rPr>
        <u/>
        <sz val="9"/>
        <color theme="1"/>
        <rFont val="Calibri"/>
        <family val="2"/>
        <charset val="204"/>
        <scheme val="minor"/>
      </rPr>
      <t xml:space="preserve"> місцевий,</t>
    </r>
  </si>
  <si>
    <t>Ольга КШАНОВСЬКА</t>
  </si>
  <si>
    <t>Оксана КУМАРЬОВА</t>
  </si>
  <si>
    <t>В.о. директора Департаменту освіти та науки</t>
  </si>
  <si>
    <t>Начальник фінансово-економічного відділу - головний бухгалтер</t>
  </si>
  <si>
    <t>(підпис)</t>
  </si>
  <si>
    <t>М.П.</t>
  </si>
  <si>
    <t>02 березня 2022 р.</t>
  </si>
  <si>
    <t>(грн)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</si>
  <si>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</si>
  <si>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>0611021 Надання загальної середньої освіти закладами загальної середньої освіти)</t>
  </si>
  <si>
    <t>0611181 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школа`)</t>
  </si>
  <si>
    <t>0611182 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бюджетам)</t>
  </si>
  <si>
    <t>0611200 Надання освіти за рахунок субвенції з державного бюджету місцевим бюджетам на надання державної підтримки особам з особливими освітніми потребами)</t>
  </si>
  <si>
    <t>0611210 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потребами)</t>
  </si>
  <si>
    <t>0613140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катастрофи))</t>
  </si>
  <si>
    <t>0617321 Будівництво-1 освітніх установ та закладів)</t>
  </si>
  <si>
    <t>0617640 Заходи з енергозбереження)</t>
  </si>
  <si>
    <t>0619770 Інші субвенції з місцевого бюджету)</t>
  </si>
  <si>
    <t xml:space="preserve">Зведений уточнений кошторис на 2021 рік </t>
  </si>
  <si>
    <t>0611222 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бюджетам)</t>
  </si>
  <si>
    <t>0611221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</si>
  <si>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0611160 Забезпечення діяльності центрів професійного розвитку педагогічних працівників</t>
  </si>
  <si>
    <t>0611152 Забезпечення діяльності інклюзивно-ресурсних центрів за рахунок освітньої субвенції</t>
  </si>
  <si>
    <t>0611151 Забезпечення діяльності інклюзивно-ресурсних центрів за рахунок коштів місцевого бюджету</t>
  </si>
  <si>
    <t>0611142 Інші програми та заходи у сфері освіти</t>
  </si>
  <si>
    <t>0611141 Забезпечення діяльності інших закладів у сфері освіти</t>
  </si>
  <si>
    <t>0611092 Підготовка кадрів закладами професійної (професійно-технічної) освіти та іншими закладами освіти за рахунок освітньої субвенції</t>
  </si>
  <si>
    <t>0611091 Підготовка кадрів закладами професійної (професійно-технічної) освіти та іншими закладами освіти за рахунок коштів місцевого бюджету</t>
  </si>
  <si>
    <t>0611070 Надання позашкільної освіти закладами позашкільної освіти, заходи із позашкільної роботи з дітьми</t>
  </si>
  <si>
    <t>0611061 Надання загальної середньої освіти закладами загальної середньої освіти</t>
  </si>
  <si>
    <t>0611033 Надання загальної середньої освіти спеціалізованими закладами загальної середньої освіти</t>
  </si>
  <si>
    <t>0611032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</si>
  <si>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 Надання загальної середньої освіти закладами загальної середньої освіти</t>
  </si>
  <si>
    <t>0611023 Надання загальної середньої освіти спеціалізованими закладами загальної середньої освіти</t>
  </si>
  <si>
    <t>0611022 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</si>
  <si>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0611010 Надання дошкільної освіти</t>
  </si>
  <si>
    <t>0611000 Освіта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</si>
</sst>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" xfId="0" applyBorder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abSelected="1" topLeftCell="A4" workbookViewId="0">
      <selection activeCell="F8" sqref="F8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131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1617008380.29</v>
      </c>
      <c r="E21" s="18">
        <v>196652609.63999999</v>
      </c>
      <c r="F21" s="18">
        <v>1813660989.9299998</v>
      </c>
    </row>
    <row r="22" spans="1:6" x14ac:dyDescent="0.25">
      <c r="A22" s="19" t="s">
        <v>13</v>
      </c>
      <c r="B22" s="19"/>
      <c r="C22" s="20" t="s">
        <v>12</v>
      </c>
      <c r="D22" s="21">
        <v>1617008380.29</v>
      </c>
      <c r="E22" s="22" t="s">
        <v>12</v>
      </c>
      <c r="F22" s="21">
        <v>1617008380.29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196652609.63999999</v>
      </c>
      <c r="F23" s="21">
        <v>196652609.63999999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126549561.00999998</v>
      </c>
      <c r="F24" s="21">
        <v>126549561.00999998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115182738.98999996</v>
      </c>
      <c r="F26" s="21">
        <v>115182738.98999996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9303952.3899999987</v>
      </c>
      <c r="F27" s="21">
        <v>9303952.3899999987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1955766.7599999998</v>
      </c>
      <c r="F28" s="21">
        <v>1955766.7599999998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107102.87000000001</v>
      </c>
      <c r="F29" s="21">
        <v>107102.87000000001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9150857.7200000007</v>
      </c>
      <c r="F30" s="21">
        <v>9150857.7200000007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9150857.7200000007</v>
      </c>
      <c r="F32" s="21">
        <v>9150857.7200000007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60952190.910000004</v>
      </c>
      <c r="F35" s="21">
        <v>60952190.910000004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60952190.910000004</v>
      </c>
      <c r="F37" s="21">
        <v>60952190.910000004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60952190.910000004</v>
      </c>
      <c r="F38" s="21">
        <v>60952190.910000004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1617008380.29</v>
      </c>
      <c r="E41" s="21">
        <v>196652609.63999999</v>
      </c>
      <c r="F41" s="21">
        <v>1813660989.9299998</v>
      </c>
    </row>
    <row r="42" spans="1:7" x14ac:dyDescent="0.25">
      <c r="A42" s="27" t="s">
        <v>32</v>
      </c>
      <c r="B42" s="19"/>
      <c r="C42" s="20">
        <v>2000</v>
      </c>
      <c r="D42" s="21">
        <v>1617008380.29</v>
      </c>
      <c r="E42" s="21">
        <v>127862177.09999999</v>
      </c>
      <c r="F42" s="21">
        <f>SUM(D42:E42)</f>
        <v>1744870557.3899999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1353222893.99</v>
      </c>
      <c r="E43" s="18">
        <v>49222242.150000006</v>
      </c>
      <c r="F43" s="18">
        <f>SUM(D43:E43)</f>
        <v>1402445136.1400001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1112772054.47</v>
      </c>
      <c r="E44" s="18">
        <v>40509853.069999993</v>
      </c>
      <c r="F44" s="18">
        <f>SUM(D44:E44)</f>
        <v>1153281907.54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1112772054.47</v>
      </c>
      <c r="E45" s="18">
        <v>40509853.069999993</v>
      </c>
      <c r="F45" s="18">
        <f>SUM(D45:E45)</f>
        <v>1153281907.54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240450839.52000001</v>
      </c>
      <c r="E48" s="18">
        <v>8712389.0800000001</v>
      </c>
      <c r="F48" s="18">
        <f>SUM(D48:E48)</f>
        <v>249163228.60000002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244034405.29999998</v>
      </c>
      <c r="E49" s="18">
        <v>75877227.820000008</v>
      </c>
      <c r="F49" s="18">
        <f>SUM(D49:E49)</f>
        <v>319911633.12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33120416.859999996</v>
      </c>
      <c r="E50" s="18">
        <v>11296956.750000004</v>
      </c>
      <c r="F50" s="18">
        <f>SUM(D50:E50)</f>
        <v>44417373.609999999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793307</v>
      </c>
      <c r="E51" s="18">
        <v>372337.6</v>
      </c>
      <c r="F51" s="18">
        <f>SUM(D51:E51)</f>
        <v>1165644.6000000001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74215908.359999985</v>
      </c>
      <c r="E52" s="18">
        <v>45464814.249999985</v>
      </c>
      <c r="F52" s="18">
        <f>SUM(D52:E52)</f>
        <v>119680722.60999997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14457664.289999999</v>
      </c>
      <c r="E53" s="18">
        <v>5462769.3599999994</v>
      </c>
      <c r="F53" s="18">
        <f>SUM(D53:E53)</f>
        <v>19920433.649999999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163106</v>
      </c>
      <c r="E54" s="18">
        <v>83720</v>
      </c>
      <c r="F54" s="18">
        <f>SUM(D54:E54)</f>
        <v>246826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121088373.78999999</v>
      </c>
      <c r="E56" s="18">
        <v>13096385.859999999</v>
      </c>
      <c r="F56" s="18">
        <f>SUM(D56:E56)</f>
        <v>134184759.64999999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84270696.790000007</v>
      </c>
      <c r="E57" s="18">
        <v>7701610.0500000007</v>
      </c>
      <c r="F57" s="18">
        <f>SUM(D57:E57)</f>
        <v>91972306.840000004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3524687</v>
      </c>
      <c r="E58" s="18">
        <v>1355247.92</v>
      </c>
      <c r="F58" s="18">
        <f>SUM(D58:E58)</f>
        <v>4879934.92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26751642</v>
      </c>
      <c r="E59" s="18">
        <v>3773104.33</v>
      </c>
      <c r="F59" s="18">
        <f>SUM(D59:E59)</f>
        <v>30524746.329999998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4599315</v>
      </c>
      <c r="E60" s="18">
        <v>57108.6</v>
      </c>
      <c r="F60" s="18">
        <f>SUM(D60:E60)</f>
        <v>4656423.5999999996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1309690</v>
      </c>
      <c r="E61" s="18">
        <v>209314.96</v>
      </c>
      <c r="F61" s="18">
        <f>SUM(D61:E61)</f>
        <v>1519004.96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632343</v>
      </c>
      <c r="E62" s="18">
        <v>0</v>
      </c>
      <c r="F62" s="18">
        <f>SUM(D62:E62)</f>
        <v>632343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195629</v>
      </c>
      <c r="E63" s="18">
        <v>100244</v>
      </c>
      <c r="F63" s="18">
        <f>SUM(D63:E63)</f>
        <v>295873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195629</v>
      </c>
      <c r="E65" s="18">
        <v>100244</v>
      </c>
      <c r="F65" s="18">
        <f>SUM(D65:E65)</f>
        <v>295873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3464572</v>
      </c>
      <c r="E69" s="18">
        <v>0</v>
      </c>
      <c r="F69" s="18">
        <f>SUM(D69:E69)</f>
        <v>3464572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3464572</v>
      </c>
      <c r="E70" s="18">
        <v>0</v>
      </c>
      <c r="F70" s="18">
        <f>SUM(D70:E70)</f>
        <v>3464572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16141165</v>
      </c>
      <c r="E73" s="18">
        <v>2350064.75</v>
      </c>
      <c r="F73" s="18">
        <f>SUM(D73:E73)</f>
        <v>18491229.75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14702040</v>
      </c>
      <c r="E75" s="18">
        <v>2306260.75</v>
      </c>
      <c r="F75" s="18">
        <f>SUM(D75:E75)</f>
        <v>17008300.75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1439125</v>
      </c>
      <c r="E76" s="18">
        <v>43804</v>
      </c>
      <c r="F76" s="18">
        <f>SUM(D76:E76)</f>
        <v>1482929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145344</v>
      </c>
      <c r="E77" s="18">
        <v>412642.38</v>
      </c>
      <c r="F77" s="18">
        <f>SUM(D77:E77)</f>
        <v>557986.38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68790432.540000007</v>
      </c>
      <c r="F78" s="18">
        <f>SUM(D78:E78)</f>
        <v>68790432.540000007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64087444.540000007</v>
      </c>
      <c r="F79" s="18">
        <f>SUM(D79:E79)</f>
        <v>64087444.540000007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26610983.629999999</v>
      </c>
      <c r="F80" s="18">
        <f>SUM(D80:E80)</f>
        <v>26610983.629999999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852952</v>
      </c>
      <c r="F81" s="18">
        <f>SUM(D81:E81)</f>
        <v>852952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852952</v>
      </c>
      <c r="F83" s="18">
        <f>SUM(D83:E83)</f>
        <v>852952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29147485.120000005</v>
      </c>
      <c r="F84" s="18">
        <f>SUM(D84:E84)</f>
        <v>29147485.120000005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29147485.120000005</v>
      </c>
      <c r="F86" s="18">
        <f>SUM(D86:E86)</f>
        <v>29147485.120000005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7476023.79</v>
      </c>
      <c r="F87" s="18">
        <f>SUM(D87:E87)</f>
        <v>7476023.79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7476023.79</v>
      </c>
      <c r="F89" s="18">
        <f>SUM(D89:E89)</f>
        <v>7476023.79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4702988</v>
      </c>
      <c r="F93" s="18">
        <f>SUM(D93:E93)</f>
        <v>4702988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4702988</v>
      </c>
      <c r="F95" s="18">
        <f>SUM(D95:E95)</f>
        <v>4702988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zoomScale="60" zoomScaleNormal="100" workbookViewId="0">
      <selection activeCell="G15" sqref="G15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123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32384358</v>
      </c>
      <c r="E21" s="18">
        <v>4568905.82</v>
      </c>
      <c r="F21" s="18">
        <v>36953263.82</v>
      </c>
    </row>
    <row r="22" spans="1:6" x14ac:dyDescent="0.25">
      <c r="A22" s="19" t="s">
        <v>13</v>
      </c>
      <c r="B22" s="19"/>
      <c r="C22" s="20" t="s">
        <v>12</v>
      </c>
      <c r="D22" s="21">
        <v>32384358</v>
      </c>
      <c r="E22" s="22" t="s">
        <v>12</v>
      </c>
      <c r="F22" s="21">
        <v>32384358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4568905.82</v>
      </c>
      <c r="F23" s="21">
        <v>4568905.82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2567661</v>
      </c>
      <c r="F24" s="21">
        <v>2567661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1793958.35</v>
      </c>
      <c r="F26" s="21">
        <v>1793958.35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19860</v>
      </c>
      <c r="F27" s="21">
        <v>19860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753842.65</v>
      </c>
      <c r="F28" s="21">
        <v>753842.65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532150.82000000007</v>
      </c>
      <c r="F30" s="21">
        <v>532150.82000000007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532150.82000000007</v>
      </c>
      <c r="F32" s="21">
        <v>532150.82000000007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1469094</v>
      </c>
      <c r="F35" s="21">
        <v>1469094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1469094</v>
      </c>
      <c r="F37" s="21">
        <v>1469094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1469094</v>
      </c>
      <c r="F38" s="21">
        <v>1469094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32384358</v>
      </c>
      <c r="E41" s="21">
        <v>4568905.82</v>
      </c>
      <c r="F41" s="21">
        <v>36953263.82</v>
      </c>
    </row>
    <row r="42" spans="1:7" x14ac:dyDescent="0.25">
      <c r="A42" s="27" t="s">
        <v>32</v>
      </c>
      <c r="B42" s="19"/>
      <c r="C42" s="20">
        <v>2000</v>
      </c>
      <c r="D42" s="21">
        <v>32384358</v>
      </c>
      <c r="E42" s="21">
        <v>2822731</v>
      </c>
      <c r="F42" s="21">
        <f>SUM(D42:E42)</f>
        <v>35207089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27548676</v>
      </c>
      <c r="E43" s="18">
        <v>829858.75</v>
      </c>
      <c r="F43" s="18">
        <f>SUM(D43:E43)</f>
        <v>28378534.75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22758780</v>
      </c>
      <c r="E44" s="18">
        <v>629437.06999999995</v>
      </c>
      <c r="F44" s="18">
        <f>SUM(D44:E44)</f>
        <v>23388217.07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22758780</v>
      </c>
      <c r="E45" s="18">
        <v>629437.06999999995</v>
      </c>
      <c r="F45" s="18">
        <f>SUM(D45:E45)</f>
        <v>23388217.07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4789896</v>
      </c>
      <c r="E48" s="18">
        <v>200421.68</v>
      </c>
      <c r="F48" s="18">
        <f>SUM(D48:E48)</f>
        <v>4990317.68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4714025</v>
      </c>
      <c r="E49" s="18">
        <v>1927962.25</v>
      </c>
      <c r="F49" s="18">
        <f>SUM(D49:E49)</f>
        <v>6641987.25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686344</v>
      </c>
      <c r="E50" s="18">
        <v>401941.15</v>
      </c>
      <c r="F50" s="18">
        <f>SUM(D50:E50)</f>
        <v>1088285.1499999999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43540</v>
      </c>
      <c r="E51" s="18">
        <v>0</v>
      </c>
      <c r="F51" s="18">
        <f>SUM(D51:E51)</f>
        <v>43540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597680</v>
      </c>
      <c r="E52" s="18">
        <v>743793.66</v>
      </c>
      <c r="F52" s="18">
        <f>SUM(D52:E52)</f>
        <v>1341473.6600000001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507451</v>
      </c>
      <c r="E53" s="18">
        <v>413904</v>
      </c>
      <c r="F53" s="18">
        <f>SUM(D53:E53)</f>
        <v>921355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105686</v>
      </c>
      <c r="E54" s="18">
        <v>7260</v>
      </c>
      <c r="F54" s="18">
        <f>SUM(D54:E54)</f>
        <v>112946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2765960</v>
      </c>
      <c r="E56" s="18">
        <v>357963.44</v>
      </c>
      <c r="F56" s="18">
        <f>SUM(D56:E56)</f>
        <v>3123923.44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2080160</v>
      </c>
      <c r="E57" s="18">
        <v>80000</v>
      </c>
      <c r="F57" s="18">
        <f>SUM(D57:E57)</f>
        <v>2160160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36775</v>
      </c>
      <c r="E58" s="18">
        <v>1030</v>
      </c>
      <c r="F58" s="18">
        <f>SUM(D58:E58)</f>
        <v>37805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584300</v>
      </c>
      <c r="E59" s="18">
        <v>275783.44</v>
      </c>
      <c r="F59" s="18">
        <f>SUM(D59:E59)</f>
        <v>860083.44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26125</v>
      </c>
      <c r="E60" s="18">
        <v>0</v>
      </c>
      <c r="F60" s="18">
        <f>SUM(D60:E60)</f>
        <v>26125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38600</v>
      </c>
      <c r="E61" s="18">
        <v>1150</v>
      </c>
      <c r="F61" s="18">
        <f>SUM(D61:E61)</f>
        <v>39750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7364</v>
      </c>
      <c r="E63" s="18">
        <v>3100</v>
      </c>
      <c r="F63" s="18">
        <f>SUM(D63:E63)</f>
        <v>10464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7364</v>
      </c>
      <c r="E65" s="18">
        <v>3100</v>
      </c>
      <c r="F65" s="18">
        <f>SUM(D65:E65)</f>
        <v>10464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121657</v>
      </c>
      <c r="E73" s="18">
        <v>0</v>
      </c>
      <c r="F73" s="18">
        <f>SUM(D73:E73)</f>
        <v>121657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121657</v>
      </c>
      <c r="E76" s="18">
        <v>0</v>
      </c>
      <c r="F76" s="18">
        <f>SUM(D76:E76)</f>
        <v>121657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64910</v>
      </c>
      <c r="F77" s="18">
        <f>SUM(D77:E77)</f>
        <v>64910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1746174.82</v>
      </c>
      <c r="F78" s="18">
        <f>SUM(D78:E78)</f>
        <v>1746174.82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1746174.82</v>
      </c>
      <c r="F79" s="18">
        <f>SUM(D79:E79)</f>
        <v>1746174.82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397835.82</v>
      </c>
      <c r="F80" s="18">
        <f>SUM(D80:E80)</f>
        <v>397835.82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1348339</v>
      </c>
      <c r="F84" s="18">
        <f>SUM(D84:E84)</f>
        <v>1348339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1348339</v>
      </c>
      <c r="F86" s="18">
        <f>SUM(D86:E86)</f>
        <v>1348339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zoomScale="60" zoomScaleNormal="100" workbookViewId="0">
      <selection activeCell="C16" sqref="C16:F16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122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111639830.32999998</v>
      </c>
      <c r="E21" s="18">
        <v>25045333.09</v>
      </c>
      <c r="F21" s="18">
        <v>136685163.41999999</v>
      </c>
    </row>
    <row r="22" spans="1:6" x14ac:dyDescent="0.25">
      <c r="A22" s="19" t="s">
        <v>13</v>
      </c>
      <c r="B22" s="19"/>
      <c r="C22" s="20" t="s">
        <v>12</v>
      </c>
      <c r="D22" s="21">
        <v>111639830.32999998</v>
      </c>
      <c r="E22" s="22" t="s">
        <v>12</v>
      </c>
      <c r="F22" s="21">
        <v>111639830.32999998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25045333.09</v>
      </c>
      <c r="F23" s="21">
        <v>25045333.09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22322909.860000003</v>
      </c>
      <c r="F24" s="21">
        <v>22322909.860000003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13568830.41</v>
      </c>
      <c r="F26" s="21">
        <v>13568830.41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8677854.8300000001</v>
      </c>
      <c r="F27" s="21">
        <v>8677854.8300000001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65645</v>
      </c>
      <c r="F28" s="21">
        <v>65645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10579.619999999999</v>
      </c>
      <c r="F29" s="21">
        <v>10579.619999999999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615706.23</v>
      </c>
      <c r="F30" s="21">
        <v>615706.23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615706.23</v>
      </c>
      <c r="F32" s="21">
        <v>615706.23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2106717</v>
      </c>
      <c r="F35" s="21">
        <v>2106717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2106717</v>
      </c>
      <c r="F37" s="21">
        <v>2106717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2106717</v>
      </c>
      <c r="F38" s="21">
        <v>2106717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111639830.32999998</v>
      </c>
      <c r="E41" s="21">
        <v>25045333.09</v>
      </c>
      <c r="F41" s="21">
        <v>136685163.41999999</v>
      </c>
    </row>
    <row r="42" spans="1:7" x14ac:dyDescent="0.25">
      <c r="A42" s="27" t="s">
        <v>32</v>
      </c>
      <c r="B42" s="19"/>
      <c r="C42" s="20">
        <v>2000</v>
      </c>
      <c r="D42" s="21">
        <v>111639830.32999998</v>
      </c>
      <c r="E42" s="21">
        <v>22647783.09</v>
      </c>
      <c r="F42" s="21">
        <f>SUM(D42:E42)</f>
        <v>134287613.41999999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78005154.99000001</v>
      </c>
      <c r="E43" s="18">
        <v>8871743.25</v>
      </c>
      <c r="F43" s="18">
        <f>SUM(D43:E43)</f>
        <v>86876898.24000001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64434748.469999999</v>
      </c>
      <c r="E44" s="18">
        <v>7414907.0199999996</v>
      </c>
      <c r="F44" s="18">
        <f>SUM(D44:E44)</f>
        <v>71849655.489999995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64434748.469999999</v>
      </c>
      <c r="E45" s="18">
        <v>7414907.0199999996</v>
      </c>
      <c r="F45" s="18">
        <f>SUM(D45:E45)</f>
        <v>71849655.489999995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13570406.52</v>
      </c>
      <c r="E48" s="18">
        <v>1456836.23</v>
      </c>
      <c r="F48" s="18">
        <f>SUM(D48:E48)</f>
        <v>15027242.75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18105347.34</v>
      </c>
      <c r="E49" s="18">
        <v>11323511.939999999</v>
      </c>
      <c r="F49" s="18">
        <f>SUM(D49:E49)</f>
        <v>29428859.280000001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753935</v>
      </c>
      <c r="E50" s="18">
        <v>1466278.8800000001</v>
      </c>
      <c r="F50" s="18">
        <f>SUM(D50:E50)</f>
        <v>2220213.88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16410</v>
      </c>
      <c r="E51" s="18">
        <v>16766</v>
      </c>
      <c r="F51" s="18">
        <f>SUM(D51:E51)</f>
        <v>33176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2653220</v>
      </c>
      <c r="E52" s="18">
        <v>756573.8</v>
      </c>
      <c r="F52" s="18">
        <f>SUM(D52:E52)</f>
        <v>3409793.8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422232.33999999997</v>
      </c>
      <c r="E53" s="18">
        <v>910887.67</v>
      </c>
      <c r="F53" s="18">
        <f>SUM(D53:E53)</f>
        <v>1333120.01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17260</v>
      </c>
      <c r="F54" s="18">
        <f>SUM(D54:E54)</f>
        <v>17260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14249550</v>
      </c>
      <c r="E56" s="18">
        <v>8101681.5899999999</v>
      </c>
      <c r="F56" s="18">
        <f>SUM(D56:E56)</f>
        <v>22351231.59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9595263</v>
      </c>
      <c r="E57" s="18">
        <v>4297621.6400000006</v>
      </c>
      <c r="F57" s="18">
        <f>SUM(D57:E57)</f>
        <v>13892884.640000001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560160</v>
      </c>
      <c r="E58" s="18">
        <v>962638.96</v>
      </c>
      <c r="F58" s="18">
        <f>SUM(D58:E58)</f>
        <v>1522798.96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3993027</v>
      </c>
      <c r="E59" s="18">
        <v>2656860</v>
      </c>
      <c r="F59" s="18">
        <f>SUM(D59:E59)</f>
        <v>6649887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28500</v>
      </c>
      <c r="E60" s="18">
        <v>55788.6</v>
      </c>
      <c r="F60" s="18">
        <f>SUM(D60:E60)</f>
        <v>84288.6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72600</v>
      </c>
      <c r="E61" s="18">
        <v>128772.39</v>
      </c>
      <c r="F61" s="18">
        <f>SUM(D61:E61)</f>
        <v>201372.39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10000</v>
      </c>
      <c r="E63" s="18">
        <v>54064</v>
      </c>
      <c r="F63" s="18">
        <f>SUM(D63:E63)</f>
        <v>64064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10000</v>
      </c>
      <c r="E65" s="18">
        <v>54064</v>
      </c>
      <c r="F65" s="18">
        <f>SUM(D65:E65)</f>
        <v>64064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15529328</v>
      </c>
      <c r="E73" s="18">
        <v>2348164.75</v>
      </c>
      <c r="F73" s="18">
        <f>SUM(D73:E73)</f>
        <v>17877492.75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14702040</v>
      </c>
      <c r="E75" s="18">
        <v>2306260.75</v>
      </c>
      <c r="F75" s="18">
        <f>SUM(D75:E75)</f>
        <v>17008300.75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827288</v>
      </c>
      <c r="E76" s="18">
        <v>41904</v>
      </c>
      <c r="F76" s="18">
        <f>SUM(D76:E76)</f>
        <v>869192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104363.15</v>
      </c>
      <c r="F77" s="18">
        <f>SUM(D77:E77)</f>
        <v>104363.15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2397550</v>
      </c>
      <c r="F78" s="18">
        <f>SUM(D78:E78)</f>
        <v>2397550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2397550</v>
      </c>
      <c r="F79" s="18">
        <f>SUM(D79:E79)</f>
        <v>2397550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341644</v>
      </c>
      <c r="F80" s="18">
        <f>SUM(D80:E80)</f>
        <v>341644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550269</v>
      </c>
      <c r="F81" s="18">
        <f>SUM(D81:E81)</f>
        <v>550269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550269</v>
      </c>
      <c r="F83" s="18">
        <f>SUM(D83:E83)</f>
        <v>550269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1505637</v>
      </c>
      <c r="F84" s="18">
        <f>SUM(D84:E84)</f>
        <v>1505637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1505637</v>
      </c>
      <c r="F86" s="18">
        <f>SUM(D86:E86)</f>
        <v>1505637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zoomScale="60" zoomScaleNormal="100" workbookViewId="0">
      <selection activeCell="I18" sqref="I18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121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17771100</v>
      </c>
      <c r="E21" s="18">
        <v>0</v>
      </c>
      <c r="F21" s="18">
        <v>17771100</v>
      </c>
    </row>
    <row r="22" spans="1:6" x14ac:dyDescent="0.25">
      <c r="A22" s="19" t="s">
        <v>13</v>
      </c>
      <c r="B22" s="19"/>
      <c r="C22" s="20" t="s">
        <v>12</v>
      </c>
      <c r="D22" s="21">
        <v>17771100</v>
      </c>
      <c r="E22" s="22" t="s">
        <v>12</v>
      </c>
      <c r="F22" s="21">
        <v>17771100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17771100</v>
      </c>
      <c r="E40" s="21">
        <v>0</v>
      </c>
      <c r="F40" s="21">
        <v>17771100</v>
      </c>
    </row>
    <row r="41" spans="1:7" x14ac:dyDescent="0.25">
      <c r="A41" s="27" t="s">
        <v>32</v>
      </c>
      <c r="B41" s="19"/>
      <c r="C41" s="20">
        <v>2000</v>
      </c>
      <c r="D41" s="21">
        <v>17771100</v>
      </c>
      <c r="E41" s="21">
        <v>0</v>
      </c>
      <c r="F41" s="21">
        <f>SUM(D41:E41)</f>
        <v>17771100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17771100</v>
      </c>
      <c r="E42" s="18">
        <v>0</v>
      </c>
      <c r="F42" s="18">
        <f>SUM(D42:E42)</f>
        <v>17771100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14636900</v>
      </c>
      <c r="E43" s="18">
        <v>0</v>
      </c>
      <c r="F43" s="18">
        <f>SUM(D43:E43)</f>
        <v>14636900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14636900</v>
      </c>
      <c r="E44" s="18">
        <v>0</v>
      </c>
      <c r="F44" s="18">
        <f>SUM(D44:E44)</f>
        <v>14636900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3134200</v>
      </c>
      <c r="E47" s="18">
        <v>0</v>
      </c>
      <c r="F47" s="18">
        <f>SUM(D47:E47)</f>
        <v>3134200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C14" sqref="C14:F14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120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26860542</v>
      </c>
      <c r="E21" s="18">
        <v>732443.27</v>
      </c>
      <c r="F21" s="18">
        <v>27592985.27</v>
      </c>
    </row>
    <row r="22" spans="1:6" x14ac:dyDescent="0.25">
      <c r="A22" s="19" t="s">
        <v>13</v>
      </c>
      <c r="B22" s="19"/>
      <c r="C22" s="20" t="s">
        <v>12</v>
      </c>
      <c r="D22" s="21">
        <v>26860542</v>
      </c>
      <c r="E22" s="22" t="s">
        <v>12</v>
      </c>
      <c r="F22" s="21">
        <v>26860542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732443.27</v>
      </c>
      <c r="F23" s="21">
        <v>732443.27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241413</v>
      </c>
      <c r="F24" s="21">
        <v>241413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16650</v>
      </c>
      <c r="F26" s="21">
        <v>16650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95229.62</v>
      </c>
      <c r="F27" s="21">
        <v>95229.62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124965.44</v>
      </c>
      <c r="F28" s="21">
        <v>124965.44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4567.9399999999987</v>
      </c>
      <c r="F29" s="21">
        <v>4567.9399999999987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491030.26999999996</v>
      </c>
      <c r="F30" s="21">
        <v>491030.26999999996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491030.26999999996</v>
      </c>
      <c r="F32" s="21">
        <v>491030.26999999996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26860542</v>
      </c>
      <c r="E40" s="21">
        <v>732443.27</v>
      </c>
      <c r="F40" s="21">
        <v>27592985.27</v>
      </c>
    </row>
    <row r="41" spans="1:7" x14ac:dyDescent="0.25">
      <c r="A41" s="27" t="s">
        <v>32</v>
      </c>
      <c r="B41" s="19"/>
      <c r="C41" s="20">
        <v>2000</v>
      </c>
      <c r="D41" s="21">
        <v>26860542</v>
      </c>
      <c r="E41" s="21">
        <v>659419.27</v>
      </c>
      <c r="F41" s="21">
        <f>SUM(D41:E41)</f>
        <v>27519961.27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23852880</v>
      </c>
      <c r="E42" s="18">
        <v>80500</v>
      </c>
      <c r="F42" s="18">
        <f>SUM(D42:E42)</f>
        <v>23933380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19676062</v>
      </c>
      <c r="E43" s="18">
        <v>70271</v>
      </c>
      <c r="F43" s="18">
        <f>SUM(D43:E43)</f>
        <v>19746333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19676062</v>
      </c>
      <c r="E44" s="18">
        <v>70271</v>
      </c>
      <c r="F44" s="18">
        <f>SUM(D44:E44)</f>
        <v>19746333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4176818</v>
      </c>
      <c r="E47" s="18">
        <v>10229</v>
      </c>
      <c r="F47" s="18">
        <f>SUM(D47:E47)</f>
        <v>4187047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2994029</v>
      </c>
      <c r="E48" s="18">
        <v>517699.42</v>
      </c>
      <c r="F48" s="18">
        <f>SUM(D48:E48)</f>
        <v>3511728.42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596327</v>
      </c>
      <c r="E49" s="18">
        <v>232525.38</v>
      </c>
      <c r="F49" s="18">
        <f>SUM(D49:E49)</f>
        <v>828852.38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1370</v>
      </c>
      <c r="E50" s="18">
        <v>206426.1</v>
      </c>
      <c r="F50" s="18">
        <f>SUM(D50:E50)</f>
        <v>207796.1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514.94000000000005</v>
      </c>
      <c r="F51" s="18">
        <f>SUM(D51:E51)</f>
        <v>514.94000000000005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1404532</v>
      </c>
      <c r="E52" s="18">
        <v>42533</v>
      </c>
      <c r="F52" s="18">
        <f>SUM(D52:E52)</f>
        <v>1447065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988365</v>
      </c>
      <c r="E55" s="18">
        <v>35579</v>
      </c>
      <c r="F55" s="18">
        <f>SUM(D55:E55)</f>
        <v>1023944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655100</v>
      </c>
      <c r="E56" s="18">
        <v>10539</v>
      </c>
      <c r="F56" s="18">
        <f>SUM(D56:E56)</f>
        <v>665639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12335</v>
      </c>
      <c r="E57" s="18">
        <v>2540</v>
      </c>
      <c r="F57" s="18">
        <f>SUM(D57:E57)</f>
        <v>14875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305520</v>
      </c>
      <c r="E58" s="18">
        <v>22500</v>
      </c>
      <c r="F58" s="18">
        <f>SUM(D58:E58)</f>
        <v>328020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4810</v>
      </c>
      <c r="E59" s="18">
        <v>0</v>
      </c>
      <c r="F59" s="18">
        <f>SUM(D59:E59)</f>
        <v>4810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10600</v>
      </c>
      <c r="E60" s="18">
        <v>0</v>
      </c>
      <c r="F60" s="18">
        <f>SUM(D60:E60)</f>
        <v>10600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3435</v>
      </c>
      <c r="E62" s="18">
        <v>121</v>
      </c>
      <c r="F62" s="18">
        <f>SUM(D62:E62)</f>
        <v>3556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3435</v>
      </c>
      <c r="E64" s="18">
        <v>121</v>
      </c>
      <c r="F64" s="18">
        <f>SUM(D64:E64)</f>
        <v>3556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2160</v>
      </c>
      <c r="E72" s="18">
        <v>0</v>
      </c>
      <c r="F72" s="18">
        <f>SUM(D72:E72)</f>
        <v>2160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2160</v>
      </c>
      <c r="E75" s="18">
        <v>0</v>
      </c>
      <c r="F75" s="18">
        <f>SUM(D75:E75)</f>
        <v>2160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11473</v>
      </c>
      <c r="E76" s="18">
        <v>61219.85</v>
      </c>
      <c r="F76" s="18">
        <f>SUM(D76:E76)</f>
        <v>72692.850000000006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73024</v>
      </c>
      <c r="F77" s="18">
        <f>SUM(D77:E77)</f>
        <v>73024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73024</v>
      </c>
      <c r="F78" s="18">
        <f>SUM(D78:E78)</f>
        <v>73024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73024</v>
      </c>
      <c r="F79" s="18">
        <f>SUM(D79:E79)</f>
        <v>73024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A7" sqref="A7:F7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119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207240</v>
      </c>
      <c r="E21" s="18">
        <v>0</v>
      </c>
      <c r="F21" s="18">
        <v>207240</v>
      </c>
    </row>
    <row r="22" spans="1:6" x14ac:dyDescent="0.25">
      <c r="A22" s="19" t="s">
        <v>13</v>
      </c>
      <c r="B22" s="19"/>
      <c r="C22" s="20" t="s">
        <v>12</v>
      </c>
      <c r="D22" s="21">
        <v>207240</v>
      </c>
      <c r="E22" s="22" t="s">
        <v>12</v>
      </c>
      <c r="F22" s="21">
        <v>207240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207240</v>
      </c>
      <c r="E40" s="21">
        <v>0</v>
      </c>
      <c r="F40" s="21">
        <v>207240</v>
      </c>
    </row>
    <row r="41" spans="1:7" x14ac:dyDescent="0.25">
      <c r="A41" s="27" t="s">
        <v>32</v>
      </c>
      <c r="B41" s="19"/>
      <c r="C41" s="20">
        <v>2000</v>
      </c>
      <c r="D41" s="21">
        <v>207240</v>
      </c>
      <c r="E41" s="21">
        <v>0</v>
      </c>
      <c r="F41" s="21">
        <f>SUM(D41:E41)</f>
        <v>207240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0</v>
      </c>
      <c r="E42" s="18">
        <v>0</v>
      </c>
      <c r="F42" s="18">
        <f>SUM(D42:E42)</f>
        <v>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0</v>
      </c>
      <c r="E43" s="18">
        <v>0</v>
      </c>
      <c r="F43" s="18">
        <f>SUM(D43:E43)</f>
        <v>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0</v>
      </c>
      <c r="E44" s="18">
        <v>0</v>
      </c>
      <c r="F44" s="18">
        <f>SUM(D44:E44)</f>
        <v>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207240</v>
      </c>
      <c r="E72" s="18">
        <v>0</v>
      </c>
      <c r="F72" s="18">
        <f>SUM(D72:E72)</f>
        <v>207240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207240</v>
      </c>
      <c r="E75" s="18">
        <v>0</v>
      </c>
      <c r="F75" s="18">
        <f>SUM(D75:E75)</f>
        <v>207240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activeCell="D12" sqref="D12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118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1077985</v>
      </c>
      <c r="E21" s="18">
        <v>50000</v>
      </c>
      <c r="F21" s="18">
        <v>1127985</v>
      </c>
    </row>
    <row r="22" spans="1:6" x14ac:dyDescent="0.25">
      <c r="A22" s="19" t="s">
        <v>13</v>
      </c>
      <c r="B22" s="19"/>
      <c r="C22" s="20" t="s">
        <v>12</v>
      </c>
      <c r="D22" s="21">
        <v>1077985</v>
      </c>
      <c r="E22" s="22" t="s">
        <v>12</v>
      </c>
      <c r="F22" s="21">
        <v>1077985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50000</v>
      </c>
      <c r="F23" s="21">
        <v>50000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50000</v>
      </c>
      <c r="F35" s="21">
        <v>50000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50000</v>
      </c>
      <c r="F37" s="21">
        <v>50000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50000</v>
      </c>
      <c r="F38" s="21">
        <v>50000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1077985</v>
      </c>
      <c r="E41" s="21">
        <v>50000</v>
      </c>
      <c r="F41" s="21">
        <v>1127985</v>
      </c>
    </row>
    <row r="42" spans="1:7" x14ac:dyDescent="0.25">
      <c r="A42" s="27" t="s">
        <v>32</v>
      </c>
      <c r="B42" s="19"/>
      <c r="C42" s="20">
        <v>2000</v>
      </c>
      <c r="D42" s="21">
        <v>1077985</v>
      </c>
      <c r="E42" s="21">
        <v>0</v>
      </c>
      <c r="F42" s="21">
        <f>SUM(D42:E42)</f>
        <v>1077985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678490</v>
      </c>
      <c r="E43" s="18">
        <v>0</v>
      </c>
      <c r="F43" s="18">
        <f>SUM(D43:E43)</f>
        <v>678490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555490</v>
      </c>
      <c r="E44" s="18">
        <v>0</v>
      </c>
      <c r="F44" s="18">
        <f>SUM(D44:E44)</f>
        <v>555490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555490</v>
      </c>
      <c r="E45" s="18">
        <v>0</v>
      </c>
      <c r="F45" s="18">
        <f>SUM(D45:E45)</f>
        <v>555490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123000</v>
      </c>
      <c r="E48" s="18">
        <v>0</v>
      </c>
      <c r="F48" s="18">
        <f>SUM(D48:E48)</f>
        <v>123000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399495</v>
      </c>
      <c r="E49" s="18">
        <v>0</v>
      </c>
      <c r="F49" s="18">
        <f>SUM(D49:E49)</f>
        <v>399495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295200</v>
      </c>
      <c r="E50" s="18">
        <v>0</v>
      </c>
      <c r="F50" s="18">
        <f>SUM(D50:E50)</f>
        <v>295200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39200</v>
      </c>
      <c r="E53" s="18">
        <v>0</v>
      </c>
      <c r="F53" s="18">
        <f>SUM(D53:E53)</f>
        <v>39200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15020</v>
      </c>
      <c r="E54" s="18">
        <v>0</v>
      </c>
      <c r="F54" s="18">
        <f>SUM(D54:E54)</f>
        <v>15020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47755</v>
      </c>
      <c r="E56" s="18">
        <v>0</v>
      </c>
      <c r="F56" s="18">
        <f>SUM(D56:E56)</f>
        <v>47755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38200</v>
      </c>
      <c r="E57" s="18">
        <v>0</v>
      </c>
      <c r="F57" s="18">
        <f>SUM(D57:E57)</f>
        <v>38200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2125</v>
      </c>
      <c r="E58" s="18">
        <v>0</v>
      </c>
      <c r="F58" s="18">
        <f>SUM(D58:E58)</f>
        <v>2125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6000</v>
      </c>
      <c r="E59" s="18">
        <v>0</v>
      </c>
      <c r="F59" s="18">
        <f>SUM(D59:E59)</f>
        <v>6000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1430</v>
      </c>
      <c r="E61" s="18">
        <v>0</v>
      </c>
      <c r="F61" s="18">
        <f>SUM(D61:E61)</f>
        <v>1430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2320</v>
      </c>
      <c r="E63" s="18">
        <v>0</v>
      </c>
      <c r="F63" s="18">
        <f>SUM(D63:E63)</f>
        <v>2320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2320</v>
      </c>
      <c r="E65" s="18">
        <v>0</v>
      </c>
      <c r="F65" s="18">
        <f>SUM(D65:E65)</f>
        <v>2320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50000</v>
      </c>
      <c r="F78" s="18">
        <f>SUM(D78:E78)</f>
        <v>50000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50000</v>
      </c>
      <c r="F79" s="18">
        <f>SUM(D79:E79)</f>
        <v>50000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50000</v>
      </c>
      <c r="F80" s="18">
        <f>SUM(D80:E80)</f>
        <v>50000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D8" sqref="D8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117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3886800</v>
      </c>
      <c r="E21" s="18">
        <v>0</v>
      </c>
      <c r="F21" s="18">
        <v>3886800</v>
      </c>
    </row>
    <row r="22" spans="1:6" x14ac:dyDescent="0.25">
      <c r="A22" s="19" t="s">
        <v>13</v>
      </c>
      <c r="B22" s="19"/>
      <c r="C22" s="20" t="s">
        <v>12</v>
      </c>
      <c r="D22" s="21">
        <v>3886800</v>
      </c>
      <c r="E22" s="22" t="s">
        <v>12</v>
      </c>
      <c r="F22" s="21">
        <v>3886800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3886800</v>
      </c>
      <c r="E40" s="21">
        <v>0</v>
      </c>
      <c r="F40" s="21">
        <v>3886800</v>
      </c>
    </row>
    <row r="41" spans="1:7" x14ac:dyDescent="0.25">
      <c r="A41" s="27" t="s">
        <v>32</v>
      </c>
      <c r="B41" s="19"/>
      <c r="C41" s="20">
        <v>2000</v>
      </c>
      <c r="D41" s="21">
        <v>3886800</v>
      </c>
      <c r="E41" s="21">
        <v>0</v>
      </c>
      <c r="F41" s="21">
        <f>SUM(D41:E41)</f>
        <v>3886800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3886800</v>
      </c>
      <c r="E42" s="18">
        <v>0</v>
      </c>
      <c r="F42" s="18">
        <f>SUM(D42:E42)</f>
        <v>3886800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3186000</v>
      </c>
      <c r="E43" s="18">
        <v>0</v>
      </c>
      <c r="F43" s="18">
        <f>SUM(D43:E43)</f>
        <v>3186000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3186000</v>
      </c>
      <c r="E44" s="18">
        <v>0</v>
      </c>
      <c r="F44" s="18">
        <f>SUM(D44:E44)</f>
        <v>3186000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700800</v>
      </c>
      <c r="E47" s="18">
        <v>0</v>
      </c>
      <c r="F47" s="18">
        <f>SUM(D47:E47)</f>
        <v>700800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4" workbookViewId="0">
      <selection activeCell="F9" sqref="F9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116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1282865</v>
      </c>
      <c r="E21" s="18">
        <v>50000</v>
      </c>
      <c r="F21" s="18">
        <v>1332865</v>
      </c>
    </row>
    <row r="22" spans="1:6" x14ac:dyDescent="0.25">
      <c r="A22" s="19" t="s">
        <v>13</v>
      </c>
      <c r="B22" s="19"/>
      <c r="C22" s="20" t="s">
        <v>12</v>
      </c>
      <c r="D22" s="21">
        <v>1282865</v>
      </c>
      <c r="E22" s="22" t="s">
        <v>12</v>
      </c>
      <c r="F22" s="21">
        <v>1282865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50000</v>
      </c>
      <c r="F23" s="21">
        <v>50000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50000</v>
      </c>
      <c r="F35" s="21">
        <v>50000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50000</v>
      </c>
      <c r="F37" s="21">
        <v>50000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50000</v>
      </c>
      <c r="F38" s="21">
        <v>50000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1282865</v>
      </c>
      <c r="E41" s="21">
        <v>50000</v>
      </c>
      <c r="F41" s="21">
        <v>1332865</v>
      </c>
    </row>
    <row r="42" spans="1:7" x14ac:dyDescent="0.25">
      <c r="A42" s="27" t="s">
        <v>32</v>
      </c>
      <c r="B42" s="19"/>
      <c r="C42" s="20">
        <v>2000</v>
      </c>
      <c r="D42" s="21">
        <v>1282865</v>
      </c>
      <c r="E42" s="21">
        <v>0</v>
      </c>
      <c r="F42" s="21">
        <f>SUM(D42:E42)</f>
        <v>1282865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1121830</v>
      </c>
      <c r="E43" s="18">
        <v>0</v>
      </c>
      <c r="F43" s="18">
        <f>SUM(D43:E43)</f>
        <v>1121830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917048</v>
      </c>
      <c r="E44" s="18">
        <v>0</v>
      </c>
      <c r="F44" s="18">
        <f>SUM(D44:E44)</f>
        <v>917048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917048</v>
      </c>
      <c r="E45" s="18">
        <v>0</v>
      </c>
      <c r="F45" s="18">
        <f>SUM(D45:E45)</f>
        <v>917048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204782</v>
      </c>
      <c r="E48" s="18">
        <v>0</v>
      </c>
      <c r="F48" s="18">
        <f>SUM(D48:E48)</f>
        <v>204782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161035</v>
      </c>
      <c r="E49" s="18">
        <v>0</v>
      </c>
      <c r="F49" s="18">
        <f>SUM(D49:E49)</f>
        <v>161035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47000</v>
      </c>
      <c r="E50" s="18">
        <v>0</v>
      </c>
      <c r="F50" s="18">
        <f>SUM(D50:E50)</f>
        <v>47000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70000</v>
      </c>
      <c r="E53" s="18">
        <v>0</v>
      </c>
      <c r="F53" s="18">
        <f>SUM(D53:E53)</f>
        <v>70000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42400</v>
      </c>
      <c r="E54" s="18">
        <v>0</v>
      </c>
      <c r="F54" s="18">
        <f>SUM(D54:E54)</f>
        <v>42400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1635</v>
      </c>
      <c r="E63" s="18">
        <v>0</v>
      </c>
      <c r="F63" s="18">
        <f>SUM(D63:E63)</f>
        <v>1635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1635</v>
      </c>
      <c r="E65" s="18">
        <v>0</v>
      </c>
      <c r="F65" s="18">
        <f>SUM(D65:E65)</f>
        <v>1635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50000</v>
      </c>
      <c r="F78" s="18">
        <f>SUM(D78:E78)</f>
        <v>50000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50000</v>
      </c>
      <c r="F79" s="18">
        <f>SUM(D79:E79)</f>
        <v>50000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50000</v>
      </c>
      <c r="F80" s="18">
        <f>SUM(D80:E80)</f>
        <v>50000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7"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105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4362735.0000000009</v>
      </c>
      <c r="E21" s="18">
        <v>2117071</v>
      </c>
      <c r="F21" s="18">
        <v>6479806.0000000009</v>
      </c>
    </row>
    <row r="22" spans="1:6" x14ac:dyDescent="0.25">
      <c r="A22" s="19" t="s">
        <v>13</v>
      </c>
      <c r="B22" s="19"/>
      <c r="C22" s="20" t="s">
        <v>12</v>
      </c>
      <c r="D22" s="21">
        <v>4362735.0000000009</v>
      </c>
      <c r="E22" s="22" t="s">
        <v>12</v>
      </c>
      <c r="F22" s="21">
        <v>4362735.0000000009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2117071</v>
      </c>
      <c r="F23" s="21">
        <v>2117071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2117071</v>
      </c>
      <c r="F35" s="21">
        <v>2117071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2117071</v>
      </c>
      <c r="F37" s="21">
        <v>2117071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2117071</v>
      </c>
      <c r="F38" s="21">
        <v>2117071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4362735.0000000009</v>
      </c>
      <c r="E41" s="21">
        <v>2117071</v>
      </c>
      <c r="F41" s="21">
        <v>6479806.0000000009</v>
      </c>
    </row>
    <row r="42" spans="1:7" x14ac:dyDescent="0.25">
      <c r="A42" s="27" t="s">
        <v>32</v>
      </c>
      <c r="B42" s="19"/>
      <c r="C42" s="20">
        <v>2000</v>
      </c>
      <c r="D42" s="21">
        <v>4362735.0000000009</v>
      </c>
      <c r="E42" s="21">
        <v>0</v>
      </c>
      <c r="F42" s="21">
        <f>SUM(D42:E42)</f>
        <v>4362735.0000000009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4362735.0000000009</v>
      </c>
      <c r="E49" s="18">
        <v>0</v>
      </c>
      <c r="F49" s="18">
        <f>SUM(D49:E49)</f>
        <v>4362735.0000000009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4362735.0000000009</v>
      </c>
      <c r="E50" s="18">
        <v>0</v>
      </c>
      <c r="F50" s="18">
        <f>SUM(D50:E50)</f>
        <v>4362735.0000000009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2117071</v>
      </c>
      <c r="F78" s="18">
        <f>SUM(D78:E78)</f>
        <v>2117071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2117071</v>
      </c>
      <c r="F79" s="18">
        <f>SUM(D79:E79)</f>
        <v>2117071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2117071</v>
      </c>
      <c r="F80" s="18">
        <f>SUM(D80:E80)</f>
        <v>2117071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zoomScale="60" zoomScaleNormal="100"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106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4680566</v>
      </c>
      <c r="E21" s="18">
        <v>1383129</v>
      </c>
      <c r="F21" s="18">
        <v>6063695</v>
      </c>
    </row>
    <row r="22" spans="1:6" x14ac:dyDescent="0.25">
      <c r="A22" s="19" t="s">
        <v>13</v>
      </c>
      <c r="B22" s="19"/>
      <c r="C22" s="20" t="s">
        <v>12</v>
      </c>
      <c r="D22" s="21">
        <v>4680566</v>
      </c>
      <c r="E22" s="22" t="s">
        <v>12</v>
      </c>
      <c r="F22" s="21">
        <v>4680566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1383129</v>
      </c>
      <c r="F23" s="21">
        <v>1383129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1383129</v>
      </c>
      <c r="F35" s="21">
        <v>1383129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1383129</v>
      </c>
      <c r="F37" s="21">
        <v>1383129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1383129</v>
      </c>
      <c r="F38" s="21">
        <v>1383129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4680566</v>
      </c>
      <c r="E41" s="21">
        <v>1383129</v>
      </c>
      <c r="F41" s="21">
        <v>6063695</v>
      </c>
    </row>
    <row r="42" spans="1:7" x14ac:dyDescent="0.25">
      <c r="A42" s="27" t="s">
        <v>32</v>
      </c>
      <c r="B42" s="19"/>
      <c r="C42" s="20">
        <v>2000</v>
      </c>
      <c r="D42" s="21">
        <v>4680566</v>
      </c>
      <c r="E42" s="21">
        <v>0</v>
      </c>
      <c r="F42" s="21">
        <f>SUM(D42:E42)</f>
        <v>4680566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4680566</v>
      </c>
      <c r="E49" s="18">
        <v>0</v>
      </c>
      <c r="F49" s="18">
        <f>SUM(D49:E49)</f>
        <v>4680566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4680566</v>
      </c>
      <c r="E50" s="18">
        <v>0</v>
      </c>
      <c r="F50" s="18">
        <f>SUM(D50:E50)</f>
        <v>4680566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1383129</v>
      </c>
      <c r="F78" s="18">
        <f>SUM(D78:E78)</f>
        <v>1383129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1383129</v>
      </c>
      <c r="F79" s="18">
        <f>SUM(D79:E79)</f>
        <v>1383129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1383129</v>
      </c>
      <c r="F80" s="18">
        <f>SUM(D80:E80)</f>
        <v>1383129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activeCell="A7" sqref="A7:F7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130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467866315</v>
      </c>
      <c r="E21" s="18">
        <v>61210109.00999999</v>
      </c>
      <c r="F21" s="18">
        <v>529076424.00999999</v>
      </c>
    </row>
    <row r="22" spans="1:6" x14ac:dyDescent="0.25">
      <c r="A22" s="19" t="s">
        <v>13</v>
      </c>
      <c r="B22" s="19"/>
      <c r="C22" s="20" t="s">
        <v>12</v>
      </c>
      <c r="D22" s="21">
        <v>467866315</v>
      </c>
      <c r="E22" s="22" t="s">
        <v>12</v>
      </c>
      <c r="F22" s="21">
        <v>467866315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61210109.00999999</v>
      </c>
      <c r="F23" s="21">
        <v>61210109.00999999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50906719.079999991</v>
      </c>
      <c r="F24" s="21">
        <v>50906719.079999991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50839340.539999992</v>
      </c>
      <c r="F26" s="21">
        <v>50839340.539999992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56546.539999999994</v>
      </c>
      <c r="F28" s="21">
        <v>56546.539999999994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10832</v>
      </c>
      <c r="F29" s="21">
        <v>10832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1352512.56</v>
      </c>
      <c r="F30" s="21">
        <v>1352512.56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1352512.56</v>
      </c>
      <c r="F32" s="21">
        <v>1352512.56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8950877.370000001</v>
      </c>
      <c r="F35" s="21">
        <v>8950877.370000001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8950877.370000001</v>
      </c>
      <c r="F37" s="21">
        <v>8950877.370000001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8950877.370000001</v>
      </c>
      <c r="F38" s="21">
        <v>8950877.370000001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467866315</v>
      </c>
      <c r="E41" s="21">
        <v>61210109.00999999</v>
      </c>
      <c r="F41" s="21">
        <v>529076424.00999999</v>
      </c>
    </row>
    <row r="42" spans="1:7" x14ac:dyDescent="0.25">
      <c r="A42" s="27" t="s">
        <v>32</v>
      </c>
      <c r="B42" s="19"/>
      <c r="C42" s="20">
        <v>2000</v>
      </c>
      <c r="D42" s="21">
        <v>467866315</v>
      </c>
      <c r="E42" s="21">
        <v>51265441.43999999</v>
      </c>
      <c r="F42" s="21">
        <f>SUM(D42:E42)</f>
        <v>519131756.44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379228239.99999994</v>
      </c>
      <c r="E43" s="18">
        <v>15758032.41</v>
      </c>
      <c r="F43" s="18">
        <f>SUM(D43:E43)</f>
        <v>394986272.40999997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311424525</v>
      </c>
      <c r="E44" s="18">
        <v>12912389.65</v>
      </c>
      <c r="F44" s="18">
        <f>SUM(D44:E44)</f>
        <v>324336914.64999998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311424525</v>
      </c>
      <c r="E45" s="18">
        <v>12912389.65</v>
      </c>
      <c r="F45" s="18">
        <f>SUM(D45:E45)</f>
        <v>324336914.64999998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67803714.999999985</v>
      </c>
      <c r="E48" s="18">
        <v>2845642.76</v>
      </c>
      <c r="F48" s="18">
        <f>SUM(D48:E48)</f>
        <v>70649357.75999999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88507794</v>
      </c>
      <c r="E49" s="18">
        <v>35468833.290000007</v>
      </c>
      <c r="F49" s="18">
        <f>SUM(D49:E49)</f>
        <v>123976627.29000001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6875202.5699999994</v>
      </c>
      <c r="E50" s="18">
        <v>6026553.0700000003</v>
      </c>
      <c r="F50" s="18">
        <f>SUM(D50:E50)</f>
        <v>12901755.640000001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626040</v>
      </c>
      <c r="E51" s="18">
        <v>77067.86</v>
      </c>
      <c r="F51" s="18">
        <f>SUM(D51:E51)</f>
        <v>703107.86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30476570.43</v>
      </c>
      <c r="E52" s="18">
        <v>24262254.75</v>
      </c>
      <c r="F52" s="18">
        <f>SUM(D52:E52)</f>
        <v>54738825.18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5270833</v>
      </c>
      <c r="E53" s="18">
        <v>2306043.48</v>
      </c>
      <c r="F53" s="18">
        <f>SUM(D53:E53)</f>
        <v>7576876.4800000004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8635</v>
      </c>
      <c r="F54" s="18">
        <f>SUM(D54:E54)</f>
        <v>8635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45167573</v>
      </c>
      <c r="E56" s="18">
        <v>2766955.13</v>
      </c>
      <c r="F56" s="18">
        <f>SUM(D56:E56)</f>
        <v>47934528.130000003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30735737</v>
      </c>
      <c r="E57" s="18">
        <v>2153460</v>
      </c>
      <c r="F57" s="18">
        <f>SUM(D57:E57)</f>
        <v>32889197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1693346</v>
      </c>
      <c r="E58" s="18">
        <v>236821</v>
      </c>
      <c r="F58" s="18">
        <f>SUM(D58:E58)</f>
        <v>1930167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10493427</v>
      </c>
      <c r="E59" s="18">
        <v>366170</v>
      </c>
      <c r="F59" s="18">
        <f>SUM(D59:E59)</f>
        <v>10859597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1614280</v>
      </c>
      <c r="E60" s="18">
        <v>1320</v>
      </c>
      <c r="F60" s="18">
        <f>SUM(D60:E60)</f>
        <v>1615600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586787</v>
      </c>
      <c r="E61" s="18">
        <v>9184.130000000001</v>
      </c>
      <c r="F61" s="18">
        <f>SUM(D61:E61)</f>
        <v>595971.13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43996</v>
      </c>
      <c r="E62" s="18">
        <v>0</v>
      </c>
      <c r="F62" s="18">
        <f>SUM(D62:E62)</f>
        <v>43996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91575</v>
      </c>
      <c r="E63" s="18">
        <v>21324</v>
      </c>
      <c r="F63" s="18">
        <f>SUM(D63:E63)</f>
        <v>112899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91575</v>
      </c>
      <c r="E65" s="18">
        <v>21324</v>
      </c>
      <c r="F65" s="18">
        <f>SUM(D65:E65)</f>
        <v>112899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130281</v>
      </c>
      <c r="E77" s="18">
        <v>38575.74</v>
      </c>
      <c r="F77" s="18">
        <f>SUM(D77:E77)</f>
        <v>168856.74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9944667.5700000003</v>
      </c>
      <c r="F78" s="18">
        <f>SUM(D78:E78)</f>
        <v>9944667.5700000003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9944667.5700000003</v>
      </c>
      <c r="F79" s="18">
        <f>SUM(D79:E79)</f>
        <v>9944667.5700000003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1041790.2</v>
      </c>
      <c r="F80" s="18">
        <f>SUM(D80:E80)</f>
        <v>1041790.2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8902877.370000001</v>
      </c>
      <c r="F84" s="18">
        <f>SUM(D84:E84)</f>
        <v>8902877.370000001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8902877.370000001</v>
      </c>
      <c r="F86" s="18">
        <f>SUM(D86:E86)</f>
        <v>8902877.370000001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107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4721983.9999999981</v>
      </c>
      <c r="E21" s="18">
        <v>2396198</v>
      </c>
      <c r="F21" s="18">
        <v>7118181.9999999981</v>
      </c>
    </row>
    <row r="22" spans="1:6" x14ac:dyDescent="0.25">
      <c r="A22" s="19" t="s">
        <v>13</v>
      </c>
      <c r="B22" s="19"/>
      <c r="C22" s="20" t="s">
        <v>12</v>
      </c>
      <c r="D22" s="21">
        <v>4721983.9999999981</v>
      </c>
      <c r="E22" s="22" t="s">
        <v>12</v>
      </c>
      <c r="F22" s="21">
        <v>4721983.9999999981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2396198</v>
      </c>
      <c r="F23" s="21">
        <v>2396198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2396198</v>
      </c>
      <c r="F35" s="21">
        <v>2396198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2396198</v>
      </c>
      <c r="F37" s="21">
        <v>2396198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2396198</v>
      </c>
      <c r="F38" s="21">
        <v>2396198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4721983.9999999981</v>
      </c>
      <c r="E41" s="21">
        <v>2396198</v>
      </c>
      <c r="F41" s="21">
        <v>7118181.9999999981</v>
      </c>
    </row>
    <row r="42" spans="1:7" x14ac:dyDescent="0.25">
      <c r="A42" s="27" t="s">
        <v>32</v>
      </c>
      <c r="B42" s="19"/>
      <c r="C42" s="20">
        <v>2000</v>
      </c>
      <c r="D42" s="21">
        <v>4721983.9999999981</v>
      </c>
      <c r="E42" s="21">
        <v>0</v>
      </c>
      <c r="F42" s="21">
        <f>SUM(D42:E42)</f>
        <v>4721983.9999999981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4626818.9999999991</v>
      </c>
      <c r="E43" s="18">
        <v>0</v>
      </c>
      <c r="F43" s="18">
        <f>SUM(D43:E43)</f>
        <v>4626818.9999999991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3792475.9999999991</v>
      </c>
      <c r="E44" s="18">
        <v>0</v>
      </c>
      <c r="F44" s="18">
        <f>SUM(D44:E44)</f>
        <v>3792475.9999999991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3792475.9999999991</v>
      </c>
      <c r="E45" s="18">
        <v>0</v>
      </c>
      <c r="F45" s="18">
        <f>SUM(D45:E45)</f>
        <v>3792475.9999999991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834342.99999999988</v>
      </c>
      <c r="E48" s="18">
        <v>0</v>
      </c>
      <c r="F48" s="18">
        <f>SUM(D48:E48)</f>
        <v>834342.99999999988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95165</v>
      </c>
      <c r="E49" s="18">
        <v>0</v>
      </c>
      <c r="F49" s="18">
        <f>SUM(D49:E49)</f>
        <v>95165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95165</v>
      </c>
      <c r="E50" s="18">
        <v>0</v>
      </c>
      <c r="F50" s="18">
        <f>SUM(D50:E50)</f>
        <v>95165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2396198</v>
      </c>
      <c r="F78" s="18">
        <f>SUM(D78:E78)</f>
        <v>2396198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2396198</v>
      </c>
      <c r="F79" s="18">
        <f>SUM(D79:E79)</f>
        <v>2396198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2396198</v>
      </c>
      <c r="F80" s="18">
        <f>SUM(D80:E80)</f>
        <v>2396198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108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1371699</v>
      </c>
      <c r="E21" s="18">
        <v>748890</v>
      </c>
      <c r="F21" s="18">
        <v>2120589</v>
      </c>
    </row>
    <row r="22" spans="1:6" x14ac:dyDescent="0.25">
      <c r="A22" s="19" t="s">
        <v>13</v>
      </c>
      <c r="B22" s="19"/>
      <c r="C22" s="20" t="s">
        <v>12</v>
      </c>
      <c r="D22" s="21">
        <v>1371699</v>
      </c>
      <c r="E22" s="22" t="s">
        <v>12</v>
      </c>
      <c r="F22" s="21">
        <v>1371699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748890</v>
      </c>
      <c r="F23" s="21">
        <v>748890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748890</v>
      </c>
      <c r="F35" s="21">
        <v>748890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748890</v>
      </c>
      <c r="F37" s="21">
        <v>748890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748890</v>
      </c>
      <c r="F38" s="21">
        <v>748890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1371699</v>
      </c>
      <c r="E41" s="21">
        <v>748890</v>
      </c>
      <c r="F41" s="21">
        <v>2120589</v>
      </c>
    </row>
    <row r="42" spans="1:7" x14ac:dyDescent="0.25">
      <c r="A42" s="27" t="s">
        <v>32</v>
      </c>
      <c r="B42" s="19"/>
      <c r="C42" s="20">
        <v>2000</v>
      </c>
      <c r="D42" s="21">
        <v>1371699</v>
      </c>
      <c r="E42" s="21">
        <v>0</v>
      </c>
      <c r="F42" s="21">
        <f>SUM(D42:E42)</f>
        <v>1371699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1371699</v>
      </c>
      <c r="E43" s="18">
        <v>0</v>
      </c>
      <c r="F43" s="18">
        <f>SUM(D43:E43)</f>
        <v>1371699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1124648</v>
      </c>
      <c r="E44" s="18">
        <v>0</v>
      </c>
      <c r="F44" s="18">
        <f>SUM(D44:E44)</f>
        <v>1124648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1124648</v>
      </c>
      <c r="E45" s="18">
        <v>0</v>
      </c>
      <c r="F45" s="18">
        <f>SUM(D45:E45)</f>
        <v>1124648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247051.00000000003</v>
      </c>
      <c r="E48" s="18">
        <v>0</v>
      </c>
      <c r="F48" s="18">
        <f>SUM(D48:E48)</f>
        <v>247051.00000000003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748890</v>
      </c>
      <c r="F78" s="18">
        <f>SUM(D78:E78)</f>
        <v>748890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748890</v>
      </c>
      <c r="F79" s="18">
        <f>SUM(D79:E79)</f>
        <v>748890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748890</v>
      </c>
      <c r="F80" s="18">
        <f>SUM(D80:E80)</f>
        <v>748890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activeCell="G14" sqref="G14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115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0</v>
      </c>
      <c r="E21" s="18">
        <v>1584500</v>
      </c>
      <c r="F21" s="18">
        <v>1584500</v>
      </c>
    </row>
    <row r="22" spans="1:6" x14ac:dyDescent="0.25">
      <c r="A22" s="19" t="s">
        <v>13</v>
      </c>
      <c r="B22" s="19"/>
      <c r="C22" s="20" t="s">
        <v>12</v>
      </c>
      <c r="D22" s="21">
        <v>0</v>
      </c>
      <c r="E22" s="22" t="s">
        <v>12</v>
      </c>
      <c r="F22" s="21">
        <v>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1584500</v>
      </c>
      <c r="F23" s="21">
        <v>1584500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1584500</v>
      </c>
      <c r="F35" s="21">
        <v>1584500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1584500</v>
      </c>
      <c r="F37" s="21">
        <v>1584500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1584500</v>
      </c>
      <c r="F38" s="21">
        <v>1584500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0</v>
      </c>
      <c r="E41" s="21">
        <v>1584500</v>
      </c>
      <c r="F41" s="21">
        <v>1584500</v>
      </c>
    </row>
    <row r="42" spans="1:7" x14ac:dyDescent="0.25">
      <c r="A42" s="27" t="s">
        <v>32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1584500</v>
      </c>
      <c r="F78" s="18">
        <f>SUM(D78:E78)</f>
        <v>1584500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1584500</v>
      </c>
      <c r="F79" s="18">
        <f>SUM(D79:E79)</f>
        <v>1584500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184500</v>
      </c>
      <c r="F80" s="18">
        <f>SUM(D80:E80)</f>
        <v>184500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1400000</v>
      </c>
      <c r="F87" s="18">
        <f>SUM(D87:E87)</f>
        <v>1400000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1400000</v>
      </c>
      <c r="F89" s="18">
        <f>SUM(D89:E89)</f>
        <v>1400000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topLeftCell="A97" workbookViewId="0">
      <selection activeCell="E8" sqref="E8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114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0</v>
      </c>
      <c r="E21" s="18">
        <v>2520000</v>
      </c>
      <c r="F21" s="18">
        <v>2520000</v>
      </c>
    </row>
    <row r="22" spans="1:6" x14ac:dyDescent="0.25">
      <c r="A22" s="19" t="s">
        <v>13</v>
      </c>
      <c r="B22" s="19"/>
      <c r="C22" s="20" t="s">
        <v>12</v>
      </c>
      <c r="D22" s="21">
        <v>0</v>
      </c>
      <c r="E22" s="22" t="s">
        <v>12</v>
      </c>
      <c r="F22" s="21">
        <v>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2520000</v>
      </c>
      <c r="F23" s="21">
        <v>2520000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2520000</v>
      </c>
      <c r="F35" s="21">
        <v>2520000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2520000</v>
      </c>
      <c r="F37" s="21">
        <v>2520000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2520000</v>
      </c>
      <c r="F38" s="21">
        <v>2520000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0</v>
      </c>
      <c r="E41" s="21">
        <v>2520000</v>
      </c>
      <c r="F41" s="21">
        <v>2520000</v>
      </c>
    </row>
    <row r="42" spans="1:7" x14ac:dyDescent="0.25">
      <c r="A42" s="27" t="s">
        <v>32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2520000</v>
      </c>
      <c r="F78" s="18">
        <f>SUM(D78:E78)</f>
        <v>2520000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2520000</v>
      </c>
      <c r="F79" s="18">
        <f>SUM(D79:E79)</f>
        <v>2520000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2520000</v>
      </c>
      <c r="F80" s="18">
        <f>SUM(D80:E80)</f>
        <v>2520000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zoomScale="60" zoomScaleNormal="100"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109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0</v>
      </c>
      <c r="E21" s="18">
        <v>0</v>
      </c>
      <c r="F21" s="18">
        <v>0</v>
      </c>
    </row>
    <row r="22" spans="1:6" x14ac:dyDescent="0.25">
      <c r="A22" s="19" t="s">
        <v>13</v>
      </c>
      <c r="B22" s="19"/>
      <c r="C22" s="20" t="s">
        <v>12</v>
      </c>
      <c r="D22" s="21">
        <v>0</v>
      </c>
      <c r="E22" s="22" t="s">
        <v>12</v>
      </c>
      <c r="F22" s="21">
        <v>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0</v>
      </c>
      <c r="E40" s="21">
        <v>0</v>
      </c>
      <c r="F40" s="21">
        <v>0</v>
      </c>
    </row>
    <row r="41" spans="1:7" x14ac:dyDescent="0.25">
      <c r="A41" s="27" t="s">
        <v>32</v>
      </c>
      <c r="B41" s="19"/>
      <c r="C41" s="20">
        <v>2000</v>
      </c>
      <c r="D41" s="21">
        <v>0</v>
      </c>
      <c r="E41" s="21">
        <v>0</v>
      </c>
      <c r="F41" s="21">
        <f>SUM(D41:E41)</f>
        <v>0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0</v>
      </c>
      <c r="E42" s="18">
        <v>0</v>
      </c>
      <c r="F42" s="18">
        <f>SUM(D42:E42)</f>
        <v>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0</v>
      </c>
      <c r="E43" s="18">
        <v>0</v>
      </c>
      <c r="F43" s="18">
        <f>SUM(D43:E43)</f>
        <v>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0</v>
      </c>
      <c r="E44" s="18">
        <v>0</v>
      </c>
      <c r="F44" s="18">
        <f>SUM(D44:E44)</f>
        <v>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110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0</v>
      </c>
      <c r="E21" s="18">
        <v>200000</v>
      </c>
      <c r="F21" s="18">
        <v>200000</v>
      </c>
    </row>
    <row r="22" spans="1:6" x14ac:dyDescent="0.25">
      <c r="A22" s="19" t="s">
        <v>13</v>
      </c>
      <c r="B22" s="19"/>
      <c r="C22" s="20" t="s">
        <v>12</v>
      </c>
      <c r="D22" s="21">
        <v>0</v>
      </c>
      <c r="E22" s="22" t="s">
        <v>12</v>
      </c>
      <c r="F22" s="21">
        <v>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200000</v>
      </c>
      <c r="F23" s="21">
        <v>200000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200000</v>
      </c>
      <c r="F35" s="21">
        <v>200000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200000</v>
      </c>
      <c r="F37" s="21">
        <v>200000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200000</v>
      </c>
      <c r="F38" s="21">
        <v>200000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0</v>
      </c>
      <c r="E41" s="21">
        <v>200000</v>
      </c>
      <c r="F41" s="21">
        <v>200000</v>
      </c>
    </row>
    <row r="42" spans="1:7" x14ac:dyDescent="0.25">
      <c r="A42" s="27" t="s">
        <v>32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200000</v>
      </c>
      <c r="F78" s="18">
        <f>SUM(D78:E78)</f>
        <v>200000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200000</v>
      </c>
      <c r="F79" s="18">
        <f>SUM(D79:E79)</f>
        <v>200000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0</v>
      </c>
      <c r="F80" s="18">
        <f>SUM(D80:E80)</f>
        <v>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200000</v>
      </c>
      <c r="F81" s="18">
        <f>SUM(D81:E81)</f>
        <v>200000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200000</v>
      </c>
      <c r="F83" s="18">
        <f>SUM(D83:E83)</f>
        <v>200000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111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84177</v>
      </c>
      <c r="E21" s="18">
        <v>0</v>
      </c>
      <c r="F21" s="18">
        <v>84177</v>
      </c>
    </row>
    <row r="22" spans="1:6" x14ac:dyDescent="0.25">
      <c r="A22" s="19" t="s">
        <v>13</v>
      </c>
      <c r="B22" s="19"/>
      <c r="C22" s="20" t="s">
        <v>12</v>
      </c>
      <c r="D22" s="21">
        <v>84177</v>
      </c>
      <c r="E22" s="22" t="s">
        <v>12</v>
      </c>
      <c r="F22" s="21">
        <v>84177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84177</v>
      </c>
      <c r="E40" s="21">
        <v>0</v>
      </c>
      <c r="F40" s="21">
        <v>84177</v>
      </c>
    </row>
    <row r="41" spans="1:7" x14ac:dyDescent="0.25">
      <c r="A41" s="27" t="s">
        <v>32</v>
      </c>
      <c r="B41" s="19"/>
      <c r="C41" s="20">
        <v>2000</v>
      </c>
      <c r="D41" s="21">
        <v>84177</v>
      </c>
      <c r="E41" s="21">
        <v>0</v>
      </c>
      <c r="F41" s="21">
        <f>SUM(D41:E41)</f>
        <v>84177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0</v>
      </c>
      <c r="E42" s="18">
        <v>0</v>
      </c>
      <c r="F42" s="18">
        <f>SUM(D42:E42)</f>
        <v>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0</v>
      </c>
      <c r="E43" s="18">
        <v>0</v>
      </c>
      <c r="F43" s="18">
        <f>SUM(D43:E43)</f>
        <v>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0</v>
      </c>
      <c r="E44" s="18">
        <v>0</v>
      </c>
      <c r="F44" s="18">
        <f>SUM(D44:E44)</f>
        <v>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0</v>
      </c>
      <c r="E47" s="18">
        <v>0</v>
      </c>
      <c r="F47" s="18">
        <f>SUM(D47:E47)</f>
        <v>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84177</v>
      </c>
      <c r="E48" s="18">
        <v>0</v>
      </c>
      <c r="F48" s="18">
        <f>SUM(D48:E48)</f>
        <v>84177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84177</v>
      </c>
      <c r="E52" s="18">
        <v>0</v>
      </c>
      <c r="F52" s="18">
        <f>SUM(D52:E52)</f>
        <v>84177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view="pageBreakPreview" topLeftCell="A7" zoomScale="60" zoomScaleNormal="100" workbookViewId="0">
      <selection activeCell="A7" sqref="A7:F7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112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0</v>
      </c>
      <c r="E21" s="18">
        <v>4702988</v>
      </c>
      <c r="F21" s="18">
        <v>4702988</v>
      </c>
    </row>
    <row r="22" spans="1:6" x14ac:dyDescent="0.25">
      <c r="A22" s="19" t="s">
        <v>13</v>
      </c>
      <c r="B22" s="19"/>
      <c r="C22" s="20" t="s">
        <v>12</v>
      </c>
      <c r="D22" s="21">
        <v>0</v>
      </c>
      <c r="E22" s="22" t="s">
        <v>12</v>
      </c>
      <c r="F22" s="21">
        <v>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4702988</v>
      </c>
      <c r="F23" s="21">
        <v>4702988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4702988</v>
      </c>
      <c r="F35" s="21">
        <v>4702988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4702988</v>
      </c>
      <c r="F37" s="21">
        <v>4702988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4702988</v>
      </c>
      <c r="F38" s="21">
        <v>4702988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0</v>
      </c>
      <c r="E41" s="21">
        <v>4702988</v>
      </c>
      <c r="F41" s="21">
        <v>4702988</v>
      </c>
    </row>
    <row r="42" spans="1:7" x14ac:dyDescent="0.25">
      <c r="A42" s="27" t="s">
        <v>32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4702988</v>
      </c>
      <c r="F78" s="18">
        <f>SUM(D78:E78)</f>
        <v>4702988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0</v>
      </c>
      <c r="F79" s="18">
        <f>SUM(D79:E79)</f>
        <v>0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0</v>
      </c>
      <c r="F80" s="18">
        <f>SUM(D80:E80)</f>
        <v>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0</v>
      </c>
      <c r="F84" s="18">
        <f>SUM(D84:E84)</f>
        <v>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0</v>
      </c>
      <c r="F86" s="18">
        <f>SUM(D86:E86)</f>
        <v>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4702988</v>
      </c>
      <c r="F93" s="18">
        <f>SUM(D93:E93)</f>
        <v>4702988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4702988</v>
      </c>
      <c r="F95" s="18">
        <f>SUM(D95:E95)</f>
        <v>4702988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/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104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296784261.14000005</v>
      </c>
      <c r="E21" s="18">
        <v>82205109.680000007</v>
      </c>
      <c r="F21" s="18">
        <v>378989370.82000005</v>
      </c>
    </row>
    <row r="22" spans="1:6" x14ac:dyDescent="0.25">
      <c r="A22" s="19" t="s">
        <v>13</v>
      </c>
      <c r="B22" s="19"/>
      <c r="C22" s="20" t="s">
        <v>12</v>
      </c>
      <c r="D22" s="21">
        <v>296784261.14000005</v>
      </c>
      <c r="E22" s="22" t="s">
        <v>12</v>
      </c>
      <c r="F22" s="21">
        <v>296784261.14000005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82205109.680000007</v>
      </c>
      <c r="F23" s="21">
        <v>82205109.680000007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50441788.289999992</v>
      </c>
      <c r="F24" s="21">
        <v>50441788.289999992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48963959.689999998</v>
      </c>
      <c r="F26" s="21">
        <v>48963959.689999998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511007.93999999994</v>
      </c>
      <c r="F27" s="21">
        <v>511007.93999999994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885971.04999999993</v>
      </c>
      <c r="F28" s="21">
        <v>885971.04999999993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80849.610000000015</v>
      </c>
      <c r="F29" s="21">
        <v>80849.610000000015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6153557.8399999999</v>
      </c>
      <c r="F30" s="21">
        <v>6153557.8399999999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6153557.8399999999</v>
      </c>
      <c r="F32" s="21">
        <v>6153557.8399999999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25609763.550000001</v>
      </c>
      <c r="F35" s="21">
        <v>25609763.550000001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25609763.550000001</v>
      </c>
      <c r="F37" s="21">
        <v>25609763.550000001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25609763.550000001</v>
      </c>
      <c r="F38" s="21">
        <v>25609763.550000001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296784261.14000005</v>
      </c>
      <c r="E41" s="21">
        <v>82205109.680000007</v>
      </c>
      <c r="F41" s="21">
        <v>378989370.82000005</v>
      </c>
    </row>
    <row r="42" spans="1:7" x14ac:dyDescent="0.25">
      <c r="A42" s="27" t="s">
        <v>32</v>
      </c>
      <c r="B42" s="19"/>
      <c r="C42" s="20">
        <v>2000</v>
      </c>
      <c r="D42" s="21">
        <v>296784261.14000005</v>
      </c>
      <c r="E42" s="21">
        <v>50391832.520000003</v>
      </c>
      <c r="F42" s="21">
        <f>SUM(D42:E42)</f>
        <v>347176093.66000003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181832188</v>
      </c>
      <c r="E43" s="18">
        <v>23682107.740000002</v>
      </c>
      <c r="F43" s="18">
        <f>SUM(D43:E43)</f>
        <v>205514295.74000001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150870170</v>
      </c>
      <c r="E44" s="18">
        <v>19482848.329999998</v>
      </c>
      <c r="F44" s="18">
        <f>SUM(D44:E44)</f>
        <v>170353018.32999998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150870170</v>
      </c>
      <c r="E45" s="18">
        <v>19482848.329999998</v>
      </c>
      <c r="F45" s="18">
        <f>SUM(D45:E45)</f>
        <v>170353018.32999998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30962018</v>
      </c>
      <c r="E48" s="18">
        <v>4199259.41</v>
      </c>
      <c r="F48" s="18">
        <f>SUM(D48:E48)</f>
        <v>35161277.409999996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114662289.13999999</v>
      </c>
      <c r="E49" s="18">
        <v>26566027.859999999</v>
      </c>
      <c r="F49" s="18">
        <f>SUM(D49:E49)</f>
        <v>141228317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14526851.609999998</v>
      </c>
      <c r="E50" s="18">
        <v>3122751.0300000003</v>
      </c>
      <c r="F50" s="18">
        <f>SUM(D50:E50)</f>
        <v>17649602.639999997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104347</v>
      </c>
      <c r="E51" s="18">
        <v>72077.64</v>
      </c>
      <c r="F51" s="18">
        <f>SUM(D51:E51)</f>
        <v>176424.64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37964509.790000007</v>
      </c>
      <c r="E52" s="18">
        <v>19701677.099999998</v>
      </c>
      <c r="F52" s="18">
        <f>SUM(D52:E52)</f>
        <v>57666186.890000001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6515582.9500000002</v>
      </c>
      <c r="E53" s="18">
        <v>1787132.66</v>
      </c>
      <c r="F53" s="18">
        <f>SUM(D53:E53)</f>
        <v>8302715.6100000003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50565</v>
      </c>
      <c r="F54" s="18">
        <f>SUM(D54:E54)</f>
        <v>50565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55475282.789999999</v>
      </c>
      <c r="E56" s="18">
        <v>1810189.43</v>
      </c>
      <c r="F56" s="18">
        <f>SUM(D56:E56)</f>
        <v>57285472.219999999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39154518.790000007</v>
      </c>
      <c r="E57" s="18">
        <v>1147268</v>
      </c>
      <c r="F57" s="18">
        <f>SUM(D57:E57)</f>
        <v>40301786.790000007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1161196</v>
      </c>
      <c r="E58" s="18">
        <v>151417.96</v>
      </c>
      <c r="F58" s="18">
        <f>SUM(D58:E58)</f>
        <v>1312613.96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11061013</v>
      </c>
      <c r="E59" s="18">
        <v>441295.03</v>
      </c>
      <c r="F59" s="18">
        <f>SUM(D59:E59)</f>
        <v>11502308.029999999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2925600.0000000005</v>
      </c>
      <c r="E60" s="18">
        <v>0</v>
      </c>
      <c r="F60" s="18">
        <f>SUM(D60:E60)</f>
        <v>2925600.0000000005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584608</v>
      </c>
      <c r="E61" s="18">
        <v>70208.439999999988</v>
      </c>
      <c r="F61" s="18">
        <f>SUM(D61:E61)</f>
        <v>654816.43999999994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588347</v>
      </c>
      <c r="E62" s="18">
        <v>0</v>
      </c>
      <c r="F62" s="18">
        <f>SUM(D62:E62)</f>
        <v>588347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75715</v>
      </c>
      <c r="E63" s="18">
        <v>21635</v>
      </c>
      <c r="F63" s="18">
        <f>SUM(D63:E63)</f>
        <v>97350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75715</v>
      </c>
      <c r="E65" s="18">
        <v>21635</v>
      </c>
      <c r="F65" s="18">
        <f>SUM(D65:E65)</f>
        <v>97350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10814</v>
      </c>
      <c r="E69" s="18">
        <v>0</v>
      </c>
      <c r="F69" s="18">
        <f>SUM(D69:E69)</f>
        <v>10814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10814</v>
      </c>
      <c r="E70" s="18">
        <v>0</v>
      </c>
      <c r="F70" s="18">
        <f>SUM(D70:E70)</f>
        <v>10814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275380</v>
      </c>
      <c r="E73" s="18">
        <v>1900</v>
      </c>
      <c r="F73" s="18">
        <f>SUM(D73:E73)</f>
        <v>277280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275380</v>
      </c>
      <c r="E76" s="18">
        <v>1900</v>
      </c>
      <c r="F76" s="18">
        <f>SUM(D76:E76)</f>
        <v>277280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3590</v>
      </c>
      <c r="E77" s="18">
        <v>141796.92000000001</v>
      </c>
      <c r="F77" s="18">
        <f>SUM(D77:E77)</f>
        <v>145386.92000000001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31813277.16</v>
      </c>
      <c r="F78" s="18">
        <f>SUM(D78:E78)</f>
        <v>31813277.16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31813277.16</v>
      </c>
      <c r="F79" s="18">
        <f>SUM(D79:E79)</f>
        <v>31813277.16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15056348.609999999</v>
      </c>
      <c r="F80" s="18">
        <f>SUM(D80:E80)</f>
        <v>15056348.609999999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102683</v>
      </c>
      <c r="F81" s="18">
        <f>SUM(D81:E81)</f>
        <v>102683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102683</v>
      </c>
      <c r="F83" s="18">
        <f>SUM(D83:E83)</f>
        <v>102683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11968581.76</v>
      </c>
      <c r="F84" s="18">
        <f>SUM(D84:E84)</f>
        <v>11968581.76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11968581.76</v>
      </c>
      <c r="F86" s="18">
        <f>SUM(D86:E86)</f>
        <v>11968581.76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4685663.79</v>
      </c>
      <c r="F87" s="18">
        <f>SUM(D87:E87)</f>
        <v>4685663.79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4685663.79</v>
      </c>
      <c r="F89" s="18">
        <f>SUM(D89:E89)</f>
        <v>4685663.79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activeCell="E13" sqref="E13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129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22427332</v>
      </c>
      <c r="E21" s="18">
        <v>940422.78</v>
      </c>
      <c r="F21" s="18">
        <v>23367754.780000001</v>
      </c>
    </row>
    <row r="22" spans="1:6" x14ac:dyDescent="0.25">
      <c r="A22" s="19" t="s">
        <v>13</v>
      </c>
      <c r="B22" s="19"/>
      <c r="C22" s="20" t="s">
        <v>12</v>
      </c>
      <c r="D22" s="21">
        <v>22427332</v>
      </c>
      <c r="E22" s="22" t="s">
        <v>12</v>
      </c>
      <c r="F22" s="21">
        <v>22427332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940422.78</v>
      </c>
      <c r="F23" s="21">
        <v>940422.78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69069.780000000013</v>
      </c>
      <c r="F24" s="21">
        <v>69069.780000000013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68796.080000000016</v>
      </c>
      <c r="F28" s="21">
        <v>68796.080000000016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273.7</v>
      </c>
      <c r="F29" s="21">
        <v>273.7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5900</v>
      </c>
      <c r="F30" s="21">
        <v>5900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5900</v>
      </c>
      <c r="F32" s="21">
        <v>5900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865453</v>
      </c>
      <c r="F35" s="21">
        <v>865453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865453</v>
      </c>
      <c r="F37" s="21">
        <v>865453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865453</v>
      </c>
      <c r="F38" s="21">
        <v>865453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22427332</v>
      </c>
      <c r="E41" s="21">
        <v>940422.78</v>
      </c>
      <c r="F41" s="21">
        <v>23367754.780000001</v>
      </c>
    </row>
    <row r="42" spans="1:7" x14ac:dyDescent="0.25">
      <c r="A42" s="27" t="s">
        <v>32</v>
      </c>
      <c r="B42" s="19"/>
      <c r="C42" s="20">
        <v>2000</v>
      </c>
      <c r="D42" s="21">
        <v>22427332</v>
      </c>
      <c r="E42" s="21">
        <v>74969.780000000013</v>
      </c>
      <c r="F42" s="21">
        <f>SUM(D42:E42)</f>
        <v>22502301.780000001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20267825</v>
      </c>
      <c r="E43" s="18">
        <v>0</v>
      </c>
      <c r="F43" s="18">
        <f>SUM(D43:E43)</f>
        <v>20267825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16888665</v>
      </c>
      <c r="E44" s="18">
        <v>0</v>
      </c>
      <c r="F44" s="18">
        <f>SUM(D44:E44)</f>
        <v>16888665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16888665</v>
      </c>
      <c r="E45" s="18">
        <v>0</v>
      </c>
      <c r="F45" s="18">
        <f>SUM(D45:E45)</f>
        <v>16888665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3379160</v>
      </c>
      <c r="E48" s="18">
        <v>0</v>
      </c>
      <c r="F48" s="18">
        <f>SUM(D48:E48)</f>
        <v>3379160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2154107</v>
      </c>
      <c r="E49" s="18">
        <v>73193.060000000012</v>
      </c>
      <c r="F49" s="18">
        <f>SUM(D49:E49)</f>
        <v>2227300.06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176090.68</v>
      </c>
      <c r="E50" s="18">
        <v>46907.240000000005</v>
      </c>
      <c r="F50" s="18">
        <f>SUM(D50:E50)</f>
        <v>222997.91999999998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649389.32000000007</v>
      </c>
      <c r="E52" s="18">
        <v>0</v>
      </c>
      <c r="F52" s="18">
        <f>SUM(D52:E52)</f>
        <v>649389.32000000007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116024</v>
      </c>
      <c r="E53" s="18">
        <v>2268.5500000000002</v>
      </c>
      <c r="F53" s="18">
        <f>SUM(D53:E53)</f>
        <v>118292.55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1209668</v>
      </c>
      <c r="E56" s="18">
        <v>24017.27</v>
      </c>
      <c r="F56" s="18">
        <f>SUM(D56:E56)</f>
        <v>1233685.27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1046448</v>
      </c>
      <c r="E57" s="18">
        <v>12721.41</v>
      </c>
      <c r="F57" s="18">
        <f>SUM(D57:E57)</f>
        <v>1059169.4099999999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20330</v>
      </c>
      <c r="E58" s="18">
        <v>800</v>
      </c>
      <c r="F58" s="18">
        <f>SUM(D58:E58)</f>
        <v>21130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134365</v>
      </c>
      <c r="E59" s="18">
        <v>10495.86</v>
      </c>
      <c r="F59" s="18">
        <f>SUM(D59:E59)</f>
        <v>144860.85999999999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8525</v>
      </c>
      <c r="E61" s="18">
        <v>0</v>
      </c>
      <c r="F61" s="18">
        <f>SUM(D61:E61)</f>
        <v>8525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2935</v>
      </c>
      <c r="E63" s="18">
        <v>0</v>
      </c>
      <c r="F63" s="18">
        <f>SUM(D63:E63)</f>
        <v>2935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2935</v>
      </c>
      <c r="E65" s="18">
        <v>0</v>
      </c>
      <c r="F65" s="18">
        <f>SUM(D65:E65)</f>
        <v>2935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5400</v>
      </c>
      <c r="E73" s="18">
        <v>0</v>
      </c>
      <c r="F73" s="18">
        <f>SUM(D73:E73)</f>
        <v>5400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5400</v>
      </c>
      <c r="E76" s="18">
        <v>0</v>
      </c>
      <c r="F76" s="18">
        <f>SUM(D76:E76)</f>
        <v>5400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1776.72</v>
      </c>
      <c r="F77" s="18">
        <f>SUM(D77:E77)</f>
        <v>1776.72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865453</v>
      </c>
      <c r="F78" s="18">
        <f>SUM(D78:E78)</f>
        <v>865453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865453</v>
      </c>
      <c r="F79" s="18">
        <f>SUM(D79:E79)</f>
        <v>865453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250553</v>
      </c>
      <c r="F80" s="18">
        <f>SUM(D80:E80)</f>
        <v>250553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614900</v>
      </c>
      <c r="F84" s="18">
        <f>SUM(D84:E84)</f>
        <v>614900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614900</v>
      </c>
      <c r="F86" s="18">
        <f>SUM(D86:E86)</f>
        <v>614900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0</v>
      </c>
      <c r="F87" s="18">
        <f>SUM(D87:E87)</f>
        <v>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0</v>
      </c>
      <c r="F89" s="18">
        <f>SUM(D89:E89)</f>
        <v>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E9" sqref="E9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128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7604732.8200000003</v>
      </c>
      <c r="E21" s="18">
        <v>0</v>
      </c>
      <c r="F21" s="18">
        <v>7604732.8200000003</v>
      </c>
    </row>
    <row r="22" spans="1:6" x14ac:dyDescent="0.25">
      <c r="A22" s="19" t="s">
        <v>13</v>
      </c>
      <c r="B22" s="19"/>
      <c r="C22" s="20" t="s">
        <v>12</v>
      </c>
      <c r="D22" s="21">
        <v>7604732.8200000003</v>
      </c>
      <c r="E22" s="22" t="s">
        <v>12</v>
      </c>
      <c r="F22" s="21">
        <v>7604732.8200000003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7604732.8200000003</v>
      </c>
      <c r="E40" s="21">
        <v>0</v>
      </c>
      <c r="F40" s="21">
        <v>7604732.8200000003</v>
      </c>
    </row>
    <row r="41" spans="1:7" x14ac:dyDescent="0.25">
      <c r="A41" s="27" t="s">
        <v>32</v>
      </c>
      <c r="B41" s="19"/>
      <c r="C41" s="20">
        <v>2000</v>
      </c>
      <c r="D41" s="21">
        <v>7604732.8200000003</v>
      </c>
      <c r="E41" s="21">
        <v>0</v>
      </c>
      <c r="F41" s="21">
        <f>SUM(D41:E41)</f>
        <v>7604732.8200000003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4491092</v>
      </c>
      <c r="E42" s="18">
        <v>0</v>
      </c>
      <c r="F42" s="18">
        <f>SUM(D42:E42)</f>
        <v>4491092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3703042</v>
      </c>
      <c r="E43" s="18">
        <v>0</v>
      </c>
      <c r="F43" s="18">
        <f>SUM(D43:E43)</f>
        <v>3703042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3703042</v>
      </c>
      <c r="E44" s="18">
        <v>0</v>
      </c>
      <c r="F44" s="18">
        <f>SUM(D44:E44)</f>
        <v>3703042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788050</v>
      </c>
      <c r="E47" s="18">
        <v>0</v>
      </c>
      <c r="F47" s="18">
        <f>SUM(D47:E47)</f>
        <v>788050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3113640.82</v>
      </c>
      <c r="E48" s="18">
        <v>0</v>
      </c>
      <c r="F48" s="18">
        <f>SUM(D48:E48)</f>
        <v>3113640.82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25000</v>
      </c>
      <c r="E49" s="18">
        <v>0</v>
      </c>
      <c r="F49" s="18">
        <f>SUM(D49:E49)</f>
        <v>25000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1600</v>
      </c>
      <c r="E50" s="18">
        <v>0</v>
      </c>
      <c r="F50" s="18">
        <f>SUM(D50:E50)</f>
        <v>1600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1874538.8199999998</v>
      </c>
      <c r="E51" s="18">
        <v>0</v>
      </c>
      <c r="F51" s="18">
        <f>SUM(D51:E51)</f>
        <v>1874538.8199999998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27632</v>
      </c>
      <c r="E52" s="18">
        <v>0</v>
      </c>
      <c r="F52" s="18">
        <f>SUM(D52:E52)</f>
        <v>27632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1184220</v>
      </c>
      <c r="E55" s="18">
        <v>0</v>
      </c>
      <c r="F55" s="18">
        <f>SUM(D55:E55)</f>
        <v>1184220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965270</v>
      </c>
      <c r="E56" s="18">
        <v>0</v>
      </c>
      <c r="F56" s="18">
        <f>SUM(D56:E56)</f>
        <v>965270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38420</v>
      </c>
      <c r="E57" s="18">
        <v>0</v>
      </c>
      <c r="F57" s="18">
        <f>SUM(D57:E57)</f>
        <v>38420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173990</v>
      </c>
      <c r="E58" s="18">
        <v>0</v>
      </c>
      <c r="F58" s="18">
        <f>SUM(D58:E58)</f>
        <v>173990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6540</v>
      </c>
      <c r="E60" s="18">
        <v>0</v>
      </c>
      <c r="F60" s="18">
        <f>SUM(D60:E60)</f>
        <v>6540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650</v>
      </c>
      <c r="E62" s="18">
        <v>0</v>
      </c>
      <c r="F62" s="18">
        <f>SUM(D62:E62)</f>
        <v>650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650</v>
      </c>
      <c r="E64" s="18">
        <v>0</v>
      </c>
      <c r="F64" s="18">
        <f>SUM(D64:E64)</f>
        <v>650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zoomScale="60" zoomScaleNormal="100" workbookViewId="0">
      <selection activeCell="G21" sqref="G21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127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608795058</v>
      </c>
      <c r="E21" s="18">
        <v>0</v>
      </c>
      <c r="F21" s="18">
        <v>608795058</v>
      </c>
    </row>
    <row r="22" spans="1:6" x14ac:dyDescent="0.25">
      <c r="A22" s="19" t="s">
        <v>13</v>
      </c>
      <c r="B22" s="19"/>
      <c r="C22" s="20" t="s">
        <v>12</v>
      </c>
      <c r="D22" s="21">
        <v>608795058</v>
      </c>
      <c r="E22" s="22" t="s">
        <v>12</v>
      </c>
      <c r="F22" s="21">
        <v>608795058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608795058</v>
      </c>
      <c r="E40" s="21">
        <v>0</v>
      </c>
      <c r="F40" s="21">
        <v>608795058</v>
      </c>
    </row>
    <row r="41" spans="1:7" x14ac:dyDescent="0.25">
      <c r="A41" s="27" t="s">
        <v>32</v>
      </c>
      <c r="B41" s="19"/>
      <c r="C41" s="20">
        <v>2000</v>
      </c>
      <c r="D41" s="21">
        <v>608795058</v>
      </c>
      <c r="E41" s="21">
        <v>0</v>
      </c>
      <c r="F41" s="21">
        <f>SUM(D41:E41)</f>
        <v>608795058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605341300</v>
      </c>
      <c r="E42" s="18">
        <v>0</v>
      </c>
      <c r="F42" s="18">
        <f>SUM(D42:E42)</f>
        <v>605341300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496181500</v>
      </c>
      <c r="E43" s="18">
        <v>0</v>
      </c>
      <c r="F43" s="18">
        <f>SUM(D43:E43)</f>
        <v>496181500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496181500</v>
      </c>
      <c r="E44" s="18">
        <v>0</v>
      </c>
      <c r="F44" s="18">
        <f>SUM(D44:E44)</f>
        <v>496181500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109159800</v>
      </c>
      <c r="E47" s="18">
        <v>0</v>
      </c>
      <c r="F47" s="18">
        <f>SUM(D47:E47)</f>
        <v>109159800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3453758</v>
      </c>
      <c r="E68" s="18">
        <v>0</v>
      </c>
      <c r="F68" s="18">
        <f>SUM(D68:E68)</f>
        <v>3453758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3453758</v>
      </c>
      <c r="E69" s="18">
        <v>0</v>
      </c>
      <c r="F69" s="18">
        <f>SUM(D69:E69)</f>
        <v>3453758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view="pageBreakPreview" zoomScale="60" zoomScaleNormal="100" workbookViewId="0">
      <selection activeCell="D4" sqref="D4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126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840000</v>
      </c>
      <c r="E21" s="18">
        <v>0</v>
      </c>
      <c r="F21" s="18">
        <v>840000</v>
      </c>
    </row>
    <row r="22" spans="1:6" x14ac:dyDescent="0.25">
      <c r="A22" s="19" t="s">
        <v>13</v>
      </c>
      <c r="B22" s="19"/>
      <c r="C22" s="20" t="s">
        <v>12</v>
      </c>
      <c r="D22" s="21">
        <v>840000</v>
      </c>
      <c r="E22" s="22" t="s">
        <v>12</v>
      </c>
      <c r="F22" s="21">
        <v>840000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840000</v>
      </c>
      <c r="E40" s="21">
        <v>0</v>
      </c>
      <c r="F40" s="21">
        <v>840000</v>
      </c>
    </row>
    <row r="41" spans="1:7" x14ac:dyDescent="0.25">
      <c r="A41" s="27" t="s">
        <v>32</v>
      </c>
      <c r="B41" s="19"/>
      <c r="C41" s="20">
        <v>2000</v>
      </c>
      <c r="D41" s="21">
        <v>840000</v>
      </c>
      <c r="E41" s="21">
        <v>0</v>
      </c>
      <c r="F41" s="21">
        <f>SUM(D41:E41)</f>
        <v>840000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840000</v>
      </c>
      <c r="E42" s="18">
        <v>0</v>
      </c>
      <c r="F42" s="18">
        <f>SUM(D42:E42)</f>
        <v>840000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700000</v>
      </c>
      <c r="E43" s="18">
        <v>0</v>
      </c>
      <c r="F43" s="18">
        <f>SUM(D43:E43)</f>
        <v>700000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700000</v>
      </c>
      <c r="E44" s="18">
        <v>0</v>
      </c>
      <c r="F44" s="18">
        <f>SUM(D44:E44)</f>
        <v>700000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140000</v>
      </c>
      <c r="E47" s="18">
        <v>0</v>
      </c>
      <c r="F47" s="18">
        <f>SUM(D47:E47)</f>
        <v>140000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workbookViewId="0">
      <selection activeCell="D8" sqref="D8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125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2358800</v>
      </c>
      <c r="E21" s="18">
        <v>0</v>
      </c>
      <c r="F21" s="18">
        <v>2358800</v>
      </c>
    </row>
    <row r="22" spans="1:6" x14ac:dyDescent="0.25">
      <c r="A22" s="19" t="s">
        <v>13</v>
      </c>
      <c r="B22" s="19"/>
      <c r="C22" s="20" t="s">
        <v>12</v>
      </c>
      <c r="D22" s="21">
        <v>2358800</v>
      </c>
      <c r="E22" s="22" t="s">
        <v>12</v>
      </c>
      <c r="F22" s="21">
        <v>2358800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0</v>
      </c>
      <c r="F23" s="21">
        <v>0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0</v>
      </c>
      <c r="F35" s="21">
        <v>0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0</v>
      </c>
      <c r="F37" s="21">
        <v>0</v>
      </c>
    </row>
    <row r="38" spans="1:7" ht="12.6" customHeight="1" x14ac:dyDescent="0.25">
      <c r="A38" s="23" t="s">
        <v>29</v>
      </c>
      <c r="B38" s="19"/>
      <c r="C38" s="24"/>
      <c r="D38" s="22" t="s">
        <v>12</v>
      </c>
      <c r="E38" s="21"/>
      <c r="F38" s="21"/>
    </row>
    <row r="39" spans="1:7" ht="25.5" customHeight="1" x14ac:dyDescent="0.25">
      <c r="A39" s="19"/>
      <c r="B39" s="19"/>
      <c r="C39" s="24"/>
      <c r="D39" s="22" t="s">
        <v>12</v>
      </c>
      <c r="E39" s="22" t="s">
        <v>30</v>
      </c>
      <c r="F39" s="22" t="s">
        <v>30</v>
      </c>
    </row>
    <row r="40" spans="1:7" x14ac:dyDescent="0.25">
      <c r="A40" s="25" t="s">
        <v>31</v>
      </c>
      <c r="B40" s="26"/>
      <c r="C40" s="20" t="s">
        <v>12</v>
      </c>
      <c r="D40" s="21">
        <v>2358800</v>
      </c>
      <c r="E40" s="21">
        <v>0</v>
      </c>
      <c r="F40" s="21">
        <v>2358800</v>
      </c>
    </row>
    <row r="41" spans="1:7" x14ac:dyDescent="0.25">
      <c r="A41" s="27" t="s">
        <v>32</v>
      </c>
      <c r="B41" s="19"/>
      <c r="C41" s="20">
        <v>2000</v>
      </c>
      <c r="D41" s="21">
        <v>2358800</v>
      </c>
      <c r="E41" s="21">
        <v>0</v>
      </c>
      <c r="F41" s="21">
        <f>SUM(D41:E41)</f>
        <v>2358800</v>
      </c>
      <c r="G41" s="7" t="s">
        <v>32</v>
      </c>
    </row>
    <row r="42" spans="1:7" x14ac:dyDescent="0.25">
      <c r="A42" s="28" t="s">
        <v>33</v>
      </c>
      <c r="B42" s="29"/>
      <c r="C42" s="15">
        <v>2100</v>
      </c>
      <c r="D42" s="18">
        <v>2358800</v>
      </c>
      <c r="E42" s="18">
        <v>0</v>
      </c>
      <c r="F42" s="18">
        <f>SUM(D42:E42)</f>
        <v>2358800</v>
      </c>
      <c r="G42" s="7" t="s">
        <v>33</v>
      </c>
    </row>
    <row r="43" spans="1:7" x14ac:dyDescent="0.25">
      <c r="A43" s="28" t="s">
        <v>34</v>
      </c>
      <c r="B43" s="29"/>
      <c r="C43" s="15">
        <v>2110</v>
      </c>
      <c r="D43" s="18">
        <v>1922000</v>
      </c>
      <c r="E43" s="18">
        <v>0</v>
      </c>
      <c r="F43" s="18">
        <f>SUM(D43:E43)</f>
        <v>1922000</v>
      </c>
      <c r="G43" s="7" t="s">
        <v>34</v>
      </c>
    </row>
    <row r="44" spans="1:7" x14ac:dyDescent="0.25">
      <c r="A44" s="30" t="s">
        <v>35</v>
      </c>
      <c r="B44" s="29"/>
      <c r="C44" s="15">
        <v>2111</v>
      </c>
      <c r="D44" s="18">
        <v>1922000</v>
      </c>
      <c r="E44" s="18">
        <v>0</v>
      </c>
      <c r="F44" s="18">
        <f>SUM(D44:E44)</f>
        <v>1922000</v>
      </c>
      <c r="G44" s="7" t="s">
        <v>35</v>
      </c>
    </row>
    <row r="45" spans="1:7" x14ac:dyDescent="0.25">
      <c r="A45" s="30" t="s">
        <v>36</v>
      </c>
      <c r="B45" s="29"/>
      <c r="C45" s="15">
        <v>2112</v>
      </c>
      <c r="D45" s="18">
        <v>0</v>
      </c>
      <c r="E45" s="18">
        <v>0</v>
      </c>
      <c r="F45" s="18">
        <f>SUM(D45:E45)</f>
        <v>0</v>
      </c>
      <c r="G45" s="7" t="s">
        <v>36</v>
      </c>
    </row>
    <row r="46" spans="1:7" x14ac:dyDescent="0.25">
      <c r="A46" s="30" t="s">
        <v>37</v>
      </c>
      <c r="B46" s="29"/>
      <c r="C46" s="15">
        <v>2113</v>
      </c>
      <c r="D46" s="18">
        <v>0</v>
      </c>
      <c r="E46" s="18">
        <v>0</v>
      </c>
      <c r="F46" s="18">
        <f>SUM(D46:E46)</f>
        <v>0</v>
      </c>
      <c r="G46" s="7" t="s">
        <v>37</v>
      </c>
    </row>
    <row r="47" spans="1:7" x14ac:dyDescent="0.25">
      <c r="A47" s="30" t="s">
        <v>38</v>
      </c>
      <c r="B47" s="29"/>
      <c r="C47" s="15">
        <v>2120</v>
      </c>
      <c r="D47" s="18">
        <v>436800</v>
      </c>
      <c r="E47" s="18">
        <v>0</v>
      </c>
      <c r="F47" s="18">
        <f>SUM(D47:E47)</f>
        <v>436800</v>
      </c>
      <c r="G47" s="7" t="s">
        <v>38</v>
      </c>
    </row>
    <row r="48" spans="1:7" x14ac:dyDescent="0.25">
      <c r="A48" s="28" t="s">
        <v>39</v>
      </c>
      <c r="B48" s="29"/>
      <c r="C48" s="15">
        <v>2200</v>
      </c>
      <c r="D48" s="18">
        <v>0</v>
      </c>
      <c r="E48" s="18">
        <v>0</v>
      </c>
      <c r="F48" s="18">
        <f>SUM(D48:E48)</f>
        <v>0</v>
      </c>
      <c r="G48" s="7" t="s">
        <v>39</v>
      </c>
    </row>
    <row r="49" spans="1:7" x14ac:dyDescent="0.25">
      <c r="A49" s="30" t="s">
        <v>40</v>
      </c>
      <c r="B49" s="29"/>
      <c r="C49" s="15">
        <v>2210</v>
      </c>
      <c r="D49" s="18">
        <v>0</v>
      </c>
      <c r="E49" s="18">
        <v>0</v>
      </c>
      <c r="F49" s="18">
        <f>SUM(D49:E49)</f>
        <v>0</v>
      </c>
      <c r="G49" s="7" t="s">
        <v>40</v>
      </c>
    </row>
    <row r="50" spans="1:7" x14ac:dyDescent="0.25">
      <c r="A50" s="30" t="s">
        <v>41</v>
      </c>
      <c r="B50" s="29"/>
      <c r="C50" s="15">
        <v>2220</v>
      </c>
      <c r="D50" s="18">
        <v>0</v>
      </c>
      <c r="E50" s="18">
        <v>0</v>
      </c>
      <c r="F50" s="18">
        <f>SUM(D50:E50)</f>
        <v>0</v>
      </c>
      <c r="G50" s="7" t="s">
        <v>41</v>
      </c>
    </row>
    <row r="51" spans="1:7" x14ac:dyDescent="0.25">
      <c r="A51" s="30" t="s">
        <v>42</v>
      </c>
      <c r="B51" s="29"/>
      <c r="C51" s="15">
        <v>2230</v>
      </c>
      <c r="D51" s="18">
        <v>0</v>
      </c>
      <c r="E51" s="18">
        <v>0</v>
      </c>
      <c r="F51" s="18">
        <f>SUM(D51:E51)</f>
        <v>0</v>
      </c>
      <c r="G51" s="7" t="s">
        <v>42</v>
      </c>
    </row>
    <row r="52" spans="1:7" x14ac:dyDescent="0.25">
      <c r="A52" s="30" t="s">
        <v>43</v>
      </c>
      <c r="B52" s="29"/>
      <c r="C52" s="15">
        <v>2240</v>
      </c>
      <c r="D52" s="18">
        <v>0</v>
      </c>
      <c r="E52" s="18">
        <v>0</v>
      </c>
      <c r="F52" s="18">
        <f>SUM(D52:E52)</f>
        <v>0</v>
      </c>
      <c r="G52" s="7" t="s">
        <v>43</v>
      </c>
    </row>
    <row r="53" spans="1:7" x14ac:dyDescent="0.25">
      <c r="A53" s="30" t="s">
        <v>44</v>
      </c>
      <c r="B53" s="29"/>
      <c r="C53" s="15">
        <v>2250</v>
      </c>
      <c r="D53" s="18">
        <v>0</v>
      </c>
      <c r="E53" s="18">
        <v>0</v>
      </c>
      <c r="F53" s="18">
        <f>SUM(D53:E53)</f>
        <v>0</v>
      </c>
      <c r="G53" s="7" t="s">
        <v>44</v>
      </c>
    </row>
    <row r="54" spans="1:7" x14ac:dyDescent="0.25">
      <c r="A54" s="30" t="s">
        <v>45</v>
      </c>
      <c r="B54" s="29"/>
      <c r="C54" s="15">
        <v>2260</v>
      </c>
      <c r="D54" s="18">
        <v>0</v>
      </c>
      <c r="E54" s="18">
        <v>0</v>
      </c>
      <c r="F54" s="18">
        <f>SUM(D54:E54)</f>
        <v>0</v>
      </c>
      <c r="G54" s="7" t="s">
        <v>45</v>
      </c>
    </row>
    <row r="55" spans="1:7" x14ac:dyDescent="0.25">
      <c r="A55" s="28" t="s">
        <v>46</v>
      </c>
      <c r="B55" s="29"/>
      <c r="C55" s="15">
        <v>2270</v>
      </c>
      <c r="D55" s="18">
        <v>0</v>
      </c>
      <c r="E55" s="18">
        <v>0</v>
      </c>
      <c r="F55" s="18">
        <f>SUM(D55:E55)</f>
        <v>0</v>
      </c>
      <c r="G55" s="7" t="s">
        <v>46</v>
      </c>
    </row>
    <row r="56" spans="1:7" x14ac:dyDescent="0.25">
      <c r="A56" s="30" t="s">
        <v>47</v>
      </c>
      <c r="B56" s="29"/>
      <c r="C56" s="15">
        <v>2271</v>
      </c>
      <c r="D56" s="18">
        <v>0</v>
      </c>
      <c r="E56" s="18">
        <v>0</v>
      </c>
      <c r="F56" s="18">
        <f>SUM(D56:E56)</f>
        <v>0</v>
      </c>
      <c r="G56" s="7" t="s">
        <v>47</v>
      </c>
    </row>
    <row r="57" spans="1:7" x14ac:dyDescent="0.25">
      <c r="A57" s="30" t="s">
        <v>48</v>
      </c>
      <c r="B57" s="29"/>
      <c r="C57" s="15">
        <v>2272</v>
      </c>
      <c r="D57" s="18">
        <v>0</v>
      </c>
      <c r="E57" s="18">
        <v>0</v>
      </c>
      <c r="F57" s="18">
        <f>SUM(D57:E57)</f>
        <v>0</v>
      </c>
      <c r="G57" s="7" t="s">
        <v>48</v>
      </c>
    </row>
    <row r="58" spans="1:7" x14ac:dyDescent="0.25">
      <c r="A58" s="30" t="s">
        <v>49</v>
      </c>
      <c r="B58" s="29"/>
      <c r="C58" s="15">
        <v>2273</v>
      </c>
      <c r="D58" s="18">
        <v>0</v>
      </c>
      <c r="E58" s="18">
        <v>0</v>
      </c>
      <c r="F58" s="18">
        <f>SUM(D58:E58)</f>
        <v>0</v>
      </c>
      <c r="G58" s="7" t="s">
        <v>49</v>
      </c>
    </row>
    <row r="59" spans="1:7" x14ac:dyDescent="0.25">
      <c r="A59" s="30" t="s">
        <v>50</v>
      </c>
      <c r="B59" s="29"/>
      <c r="C59" s="15">
        <v>2274</v>
      </c>
      <c r="D59" s="18">
        <v>0</v>
      </c>
      <c r="E59" s="18">
        <v>0</v>
      </c>
      <c r="F59" s="18">
        <f>SUM(D59:E59)</f>
        <v>0</v>
      </c>
      <c r="G59" s="7" t="s">
        <v>50</v>
      </c>
    </row>
    <row r="60" spans="1:7" x14ac:dyDescent="0.25">
      <c r="A60" s="30" t="s">
        <v>51</v>
      </c>
      <c r="B60" s="29"/>
      <c r="C60" s="15">
        <v>2275</v>
      </c>
      <c r="D60" s="18">
        <v>0</v>
      </c>
      <c r="E60" s="18">
        <v>0</v>
      </c>
      <c r="F60" s="18">
        <f>SUM(D60:E60)</f>
        <v>0</v>
      </c>
      <c r="G60" s="7" t="s">
        <v>51</v>
      </c>
    </row>
    <row r="61" spans="1:7" x14ac:dyDescent="0.25">
      <c r="A61" s="30" t="s">
        <v>52</v>
      </c>
      <c r="B61" s="29"/>
      <c r="C61" s="15">
        <v>2276</v>
      </c>
      <c r="D61" s="18">
        <v>0</v>
      </c>
      <c r="E61" s="18">
        <v>0</v>
      </c>
      <c r="F61" s="18">
        <f>SUM(D61:E61)</f>
        <v>0</v>
      </c>
      <c r="G61" s="7" t="s">
        <v>52</v>
      </c>
    </row>
    <row r="62" spans="1:7" ht="24.75" x14ac:dyDescent="0.25">
      <c r="A62" s="28" t="s">
        <v>53</v>
      </c>
      <c r="B62" s="29"/>
      <c r="C62" s="15">
        <v>2280</v>
      </c>
      <c r="D62" s="18">
        <v>0</v>
      </c>
      <c r="E62" s="18">
        <v>0</v>
      </c>
      <c r="F62" s="18">
        <f>SUM(D62:E62)</f>
        <v>0</v>
      </c>
      <c r="G62" s="7" t="s">
        <v>53</v>
      </c>
    </row>
    <row r="63" spans="1:7" ht="24.75" x14ac:dyDescent="0.25">
      <c r="A63" s="30" t="s">
        <v>54</v>
      </c>
      <c r="B63" s="29"/>
      <c r="C63" s="15">
        <v>2281</v>
      </c>
      <c r="D63" s="18">
        <v>0</v>
      </c>
      <c r="E63" s="18">
        <v>0</v>
      </c>
      <c r="F63" s="18">
        <f>SUM(D63:E63)</f>
        <v>0</v>
      </c>
      <c r="G63" s="7" t="s">
        <v>54</v>
      </c>
    </row>
    <row r="64" spans="1:7" ht="24.75" x14ac:dyDescent="0.25">
      <c r="A64" s="30" t="s">
        <v>55</v>
      </c>
      <c r="B64" s="29"/>
      <c r="C64" s="15">
        <v>2282</v>
      </c>
      <c r="D64" s="18">
        <v>0</v>
      </c>
      <c r="E64" s="18">
        <v>0</v>
      </c>
      <c r="F64" s="18">
        <f>SUM(D64:E64)</f>
        <v>0</v>
      </c>
      <c r="G64" s="7" t="s">
        <v>55</v>
      </c>
    </row>
    <row r="65" spans="1:7" x14ac:dyDescent="0.25">
      <c r="A65" s="28" t="s">
        <v>56</v>
      </c>
      <c r="B65" s="29"/>
      <c r="C65" s="15">
        <v>2400</v>
      </c>
      <c r="D65" s="18">
        <v>0</v>
      </c>
      <c r="E65" s="18">
        <v>0</v>
      </c>
      <c r="F65" s="18">
        <f>SUM(D65:E65)</f>
        <v>0</v>
      </c>
      <c r="G65" s="7" t="s">
        <v>56</v>
      </c>
    </row>
    <row r="66" spans="1:7" x14ac:dyDescent="0.25">
      <c r="A66" s="30" t="s">
        <v>57</v>
      </c>
      <c r="B66" s="29"/>
      <c r="C66" s="15">
        <v>2410</v>
      </c>
      <c r="D66" s="18">
        <v>0</v>
      </c>
      <c r="E66" s="18">
        <v>0</v>
      </c>
      <c r="F66" s="18">
        <f>SUM(D66:E66)</f>
        <v>0</v>
      </c>
      <c r="G66" s="7" t="s">
        <v>57</v>
      </c>
    </row>
    <row r="67" spans="1:7" x14ac:dyDescent="0.25">
      <c r="A67" s="30" t="s">
        <v>58</v>
      </c>
      <c r="B67" s="29"/>
      <c r="C67" s="15">
        <v>2420</v>
      </c>
      <c r="D67" s="18">
        <v>0</v>
      </c>
      <c r="E67" s="18">
        <v>0</v>
      </c>
      <c r="F67" s="18">
        <f>SUM(D67:E67)</f>
        <v>0</v>
      </c>
      <c r="G67" s="7" t="s">
        <v>58</v>
      </c>
    </row>
    <row r="68" spans="1:7" x14ac:dyDescent="0.25">
      <c r="A68" s="28" t="s">
        <v>59</v>
      </c>
      <c r="B68" s="29"/>
      <c r="C68" s="15">
        <v>2600</v>
      </c>
      <c r="D68" s="18">
        <v>0</v>
      </c>
      <c r="E68" s="18">
        <v>0</v>
      </c>
      <c r="F68" s="18">
        <f>SUM(D68:E68)</f>
        <v>0</v>
      </c>
      <c r="G68" s="7" t="s">
        <v>59</v>
      </c>
    </row>
    <row r="69" spans="1:7" ht="24.75" x14ac:dyDescent="0.25">
      <c r="A69" s="30" t="s">
        <v>60</v>
      </c>
      <c r="B69" s="29"/>
      <c r="C69" s="15">
        <v>2610</v>
      </c>
      <c r="D69" s="18">
        <v>0</v>
      </c>
      <c r="E69" s="18">
        <v>0</v>
      </c>
      <c r="F69" s="18">
        <f>SUM(D69:E69)</f>
        <v>0</v>
      </c>
      <c r="G69" s="7" t="s">
        <v>60</v>
      </c>
    </row>
    <row r="70" spans="1:7" x14ac:dyDescent="0.25">
      <c r="A70" s="30" t="s">
        <v>61</v>
      </c>
      <c r="B70" s="29"/>
      <c r="C70" s="15">
        <v>2620</v>
      </c>
      <c r="D70" s="18">
        <v>0</v>
      </c>
      <c r="E70" s="18">
        <v>0</v>
      </c>
      <c r="F70" s="18">
        <f>SUM(D70:E70)</f>
        <v>0</v>
      </c>
      <c r="G70" s="7" t="s">
        <v>61</v>
      </c>
    </row>
    <row r="71" spans="1:7" ht="24.75" x14ac:dyDescent="0.25">
      <c r="A71" s="30" t="s">
        <v>62</v>
      </c>
      <c r="B71" s="29"/>
      <c r="C71" s="15">
        <v>2630</v>
      </c>
      <c r="D71" s="18">
        <v>0</v>
      </c>
      <c r="E71" s="18">
        <v>0</v>
      </c>
      <c r="F71" s="18">
        <f>SUM(D71:E71)</f>
        <v>0</v>
      </c>
      <c r="G71" s="7" t="s">
        <v>62</v>
      </c>
    </row>
    <row r="72" spans="1:7" x14ac:dyDescent="0.25">
      <c r="A72" s="28" t="s">
        <v>63</v>
      </c>
      <c r="B72" s="29"/>
      <c r="C72" s="15">
        <v>2700</v>
      </c>
      <c r="D72" s="18">
        <v>0</v>
      </c>
      <c r="E72" s="18">
        <v>0</v>
      </c>
      <c r="F72" s="18">
        <f>SUM(D72:E72)</f>
        <v>0</v>
      </c>
      <c r="G72" s="7" t="s">
        <v>63</v>
      </c>
    </row>
    <row r="73" spans="1:7" x14ac:dyDescent="0.25">
      <c r="A73" s="30" t="s">
        <v>64</v>
      </c>
      <c r="B73" s="29"/>
      <c r="C73" s="15">
        <v>2710</v>
      </c>
      <c r="D73" s="18">
        <v>0</v>
      </c>
      <c r="E73" s="18">
        <v>0</v>
      </c>
      <c r="F73" s="18">
        <f>SUM(D73:E73)</f>
        <v>0</v>
      </c>
      <c r="G73" s="7" t="s">
        <v>64</v>
      </c>
    </row>
    <row r="74" spans="1:7" x14ac:dyDescent="0.25">
      <c r="A74" s="30" t="s">
        <v>65</v>
      </c>
      <c r="B74" s="29"/>
      <c r="C74" s="15">
        <v>2720</v>
      </c>
      <c r="D74" s="18">
        <v>0</v>
      </c>
      <c r="E74" s="18">
        <v>0</v>
      </c>
      <c r="F74" s="18">
        <f>SUM(D74:E74)</f>
        <v>0</v>
      </c>
      <c r="G74" s="7" t="s">
        <v>65</v>
      </c>
    </row>
    <row r="75" spans="1:7" x14ac:dyDescent="0.25">
      <c r="A75" s="30" t="s">
        <v>66</v>
      </c>
      <c r="B75" s="29"/>
      <c r="C75" s="15">
        <v>2730</v>
      </c>
      <c r="D75" s="18">
        <v>0</v>
      </c>
      <c r="E75" s="18">
        <v>0</v>
      </c>
      <c r="F75" s="18">
        <f>SUM(D75:E75)</f>
        <v>0</v>
      </c>
      <c r="G75" s="7" t="s">
        <v>66</v>
      </c>
    </row>
    <row r="76" spans="1:7" x14ac:dyDescent="0.25">
      <c r="A76" s="30" t="s">
        <v>67</v>
      </c>
      <c r="B76" s="29"/>
      <c r="C76" s="15">
        <v>2800</v>
      </c>
      <c r="D76" s="18">
        <v>0</v>
      </c>
      <c r="E76" s="18">
        <v>0</v>
      </c>
      <c r="F76" s="18">
        <f>SUM(D76:E76)</f>
        <v>0</v>
      </c>
      <c r="G76" s="7" t="s">
        <v>67</v>
      </c>
    </row>
    <row r="77" spans="1:7" x14ac:dyDescent="0.25">
      <c r="A77" s="28" t="s">
        <v>68</v>
      </c>
      <c r="B77" s="29"/>
      <c r="C77" s="15">
        <v>3000</v>
      </c>
      <c r="D77" s="18">
        <v>0</v>
      </c>
      <c r="E77" s="18">
        <v>0</v>
      </c>
      <c r="F77" s="18">
        <f>SUM(D77:E77)</f>
        <v>0</v>
      </c>
      <c r="G77" s="7" t="s">
        <v>68</v>
      </c>
    </row>
    <row r="78" spans="1:7" x14ac:dyDescent="0.25">
      <c r="A78" s="28" t="s">
        <v>69</v>
      </c>
      <c r="B78" s="29"/>
      <c r="C78" s="15">
        <v>3100</v>
      </c>
      <c r="D78" s="18">
        <v>0</v>
      </c>
      <c r="E78" s="18">
        <v>0</v>
      </c>
      <c r="F78" s="18">
        <f>SUM(D78:E78)</f>
        <v>0</v>
      </c>
      <c r="G78" s="7" t="s">
        <v>69</v>
      </c>
    </row>
    <row r="79" spans="1:7" ht="24.75" x14ac:dyDescent="0.25">
      <c r="A79" s="30" t="s">
        <v>70</v>
      </c>
      <c r="B79" s="29"/>
      <c r="C79" s="15">
        <v>3110</v>
      </c>
      <c r="D79" s="18">
        <v>0</v>
      </c>
      <c r="E79" s="18">
        <v>0</v>
      </c>
      <c r="F79" s="18">
        <f>SUM(D79:E79)</f>
        <v>0</v>
      </c>
      <c r="G79" s="7" t="s">
        <v>70</v>
      </c>
    </row>
    <row r="80" spans="1:7" x14ac:dyDescent="0.25">
      <c r="A80" s="28" t="s">
        <v>71</v>
      </c>
      <c r="B80" s="29"/>
      <c r="C80" s="15">
        <v>3120</v>
      </c>
      <c r="D80" s="18">
        <v>0</v>
      </c>
      <c r="E80" s="18">
        <v>0</v>
      </c>
      <c r="F80" s="18">
        <f>SUM(D80:E80)</f>
        <v>0</v>
      </c>
      <c r="G80" s="7" t="s">
        <v>71</v>
      </c>
    </row>
    <row r="81" spans="1:7" x14ac:dyDescent="0.25">
      <c r="A81" s="30" t="s">
        <v>72</v>
      </c>
      <c r="B81" s="29"/>
      <c r="C81" s="15">
        <v>3121</v>
      </c>
      <c r="D81" s="18">
        <v>0</v>
      </c>
      <c r="E81" s="18">
        <v>0</v>
      </c>
      <c r="F81" s="18">
        <f>SUM(D81:E81)</f>
        <v>0</v>
      </c>
      <c r="G81" s="7" t="s">
        <v>72</v>
      </c>
    </row>
    <row r="82" spans="1:7" x14ac:dyDescent="0.25">
      <c r="A82" s="30" t="s">
        <v>73</v>
      </c>
      <c r="B82" s="29"/>
      <c r="C82" s="15">
        <v>3122</v>
      </c>
      <c r="D82" s="18">
        <v>0</v>
      </c>
      <c r="E82" s="18">
        <v>0</v>
      </c>
      <c r="F82" s="18">
        <f>SUM(D82:E82)</f>
        <v>0</v>
      </c>
      <c r="G82" s="7" t="s">
        <v>73</v>
      </c>
    </row>
    <row r="83" spans="1:7" x14ac:dyDescent="0.25">
      <c r="A83" s="28" t="s">
        <v>74</v>
      </c>
      <c r="B83" s="29"/>
      <c r="C83" s="15">
        <v>3130</v>
      </c>
      <c r="D83" s="18">
        <v>0</v>
      </c>
      <c r="E83" s="18">
        <v>0</v>
      </c>
      <c r="F83" s="18">
        <f>SUM(D83:E83)</f>
        <v>0</v>
      </c>
      <c r="G83" s="7" t="s">
        <v>74</v>
      </c>
    </row>
    <row r="84" spans="1:7" x14ac:dyDescent="0.25">
      <c r="A84" s="30" t="s">
        <v>75</v>
      </c>
      <c r="B84" s="29"/>
      <c r="C84" s="15">
        <v>3131</v>
      </c>
      <c r="D84" s="18">
        <v>0</v>
      </c>
      <c r="E84" s="18">
        <v>0</v>
      </c>
      <c r="F84" s="18">
        <f>SUM(D84:E84)</f>
        <v>0</v>
      </c>
      <c r="G84" s="7" t="s">
        <v>75</v>
      </c>
    </row>
    <row r="85" spans="1:7" x14ac:dyDescent="0.25">
      <c r="A85" s="30" t="s">
        <v>76</v>
      </c>
      <c r="B85" s="29"/>
      <c r="C85" s="15">
        <v>3132</v>
      </c>
      <c r="D85" s="18">
        <v>0</v>
      </c>
      <c r="E85" s="18">
        <v>0</v>
      </c>
      <c r="F85" s="18">
        <f>SUM(D85:E85)</f>
        <v>0</v>
      </c>
      <c r="G85" s="7" t="s">
        <v>76</v>
      </c>
    </row>
    <row r="86" spans="1:7" x14ac:dyDescent="0.25">
      <c r="A86" s="28" t="s">
        <v>77</v>
      </c>
      <c r="B86" s="29"/>
      <c r="C86" s="15">
        <v>3140</v>
      </c>
      <c r="D86" s="18">
        <v>0</v>
      </c>
      <c r="E86" s="18">
        <v>0</v>
      </c>
      <c r="F86" s="18">
        <f>SUM(D86:E86)</f>
        <v>0</v>
      </c>
      <c r="G86" s="7" t="s">
        <v>77</v>
      </c>
    </row>
    <row r="87" spans="1:7" x14ac:dyDescent="0.25">
      <c r="A87" s="30" t="s">
        <v>78</v>
      </c>
      <c r="B87" s="29"/>
      <c r="C87" s="15">
        <v>3141</v>
      </c>
      <c r="D87" s="18">
        <v>0</v>
      </c>
      <c r="E87" s="18">
        <v>0</v>
      </c>
      <c r="F87" s="18">
        <f>SUM(D87:E87)</f>
        <v>0</v>
      </c>
      <c r="G87" s="7" t="s">
        <v>78</v>
      </c>
    </row>
    <row r="88" spans="1:7" x14ac:dyDescent="0.25">
      <c r="A88" s="30" t="s">
        <v>79</v>
      </c>
      <c r="B88" s="29"/>
      <c r="C88" s="15">
        <v>3142</v>
      </c>
      <c r="D88" s="18">
        <v>0</v>
      </c>
      <c r="E88" s="18">
        <v>0</v>
      </c>
      <c r="F88" s="18">
        <f>SUM(D88:E88)</f>
        <v>0</v>
      </c>
      <c r="G88" s="7" t="s">
        <v>79</v>
      </c>
    </row>
    <row r="89" spans="1:7" x14ac:dyDescent="0.25">
      <c r="A89" s="30" t="s">
        <v>80</v>
      </c>
      <c r="B89" s="29"/>
      <c r="C89" s="15">
        <v>3143</v>
      </c>
      <c r="D89" s="18">
        <v>0</v>
      </c>
      <c r="E89" s="18">
        <v>0</v>
      </c>
      <c r="F89" s="18">
        <f>SUM(D89:E89)</f>
        <v>0</v>
      </c>
      <c r="G89" s="7" t="s">
        <v>80</v>
      </c>
    </row>
    <row r="90" spans="1:7" x14ac:dyDescent="0.25">
      <c r="A90" s="30" t="s">
        <v>81</v>
      </c>
      <c r="B90" s="29"/>
      <c r="C90" s="15">
        <v>3150</v>
      </c>
      <c r="D90" s="18">
        <v>0</v>
      </c>
      <c r="E90" s="18">
        <v>0</v>
      </c>
      <c r="F90" s="18">
        <f>SUM(D90:E90)</f>
        <v>0</v>
      </c>
      <c r="G90" s="7" t="s">
        <v>81</v>
      </c>
    </row>
    <row r="91" spans="1:7" x14ac:dyDescent="0.25">
      <c r="A91" s="30" t="s">
        <v>82</v>
      </c>
      <c r="B91" s="29"/>
      <c r="C91" s="15">
        <v>3160</v>
      </c>
      <c r="D91" s="18">
        <v>0</v>
      </c>
      <c r="E91" s="18">
        <v>0</v>
      </c>
      <c r="F91" s="18">
        <f>SUM(D91:E91)</f>
        <v>0</v>
      </c>
      <c r="G91" s="7" t="s">
        <v>82</v>
      </c>
    </row>
    <row r="92" spans="1:7" x14ac:dyDescent="0.25">
      <c r="A92" s="28" t="s">
        <v>83</v>
      </c>
      <c r="B92" s="29"/>
      <c r="C92" s="15">
        <v>3200</v>
      </c>
      <c r="D92" s="18">
        <v>0</v>
      </c>
      <c r="E92" s="18">
        <v>0</v>
      </c>
      <c r="F92" s="18">
        <f>SUM(D92:E92)</f>
        <v>0</v>
      </c>
      <c r="G92" s="7" t="s">
        <v>83</v>
      </c>
    </row>
    <row r="93" spans="1:7" x14ac:dyDescent="0.25">
      <c r="A93" s="30" t="s">
        <v>84</v>
      </c>
      <c r="B93" s="29"/>
      <c r="C93" s="15">
        <v>3210</v>
      </c>
      <c r="D93" s="18">
        <v>0</v>
      </c>
      <c r="E93" s="18">
        <v>0</v>
      </c>
      <c r="F93" s="18">
        <f>SUM(D93:E93)</f>
        <v>0</v>
      </c>
      <c r="G93" s="7" t="s">
        <v>84</v>
      </c>
    </row>
    <row r="94" spans="1:7" ht="24.75" x14ac:dyDescent="0.25">
      <c r="A94" s="30" t="s">
        <v>85</v>
      </c>
      <c r="B94" s="29"/>
      <c r="C94" s="15">
        <v>3220</v>
      </c>
      <c r="D94" s="18">
        <v>0</v>
      </c>
      <c r="E94" s="18">
        <v>0</v>
      </c>
      <c r="F94" s="18">
        <f>SUM(D94:E94)</f>
        <v>0</v>
      </c>
      <c r="G94" s="7" t="s">
        <v>85</v>
      </c>
    </row>
    <row r="95" spans="1:7" ht="24.75" x14ac:dyDescent="0.25">
      <c r="A95" s="30" t="s">
        <v>86</v>
      </c>
      <c r="B95" s="29"/>
      <c r="C95" s="15">
        <v>3230</v>
      </c>
      <c r="D95" s="18">
        <v>0</v>
      </c>
      <c r="E95" s="18">
        <v>0</v>
      </c>
      <c r="F95" s="18">
        <f>SUM(D95:E95)</f>
        <v>0</v>
      </c>
      <c r="G95" s="7" t="s">
        <v>86</v>
      </c>
    </row>
    <row r="96" spans="1:7" x14ac:dyDescent="0.25">
      <c r="A96" s="30" t="s">
        <v>87</v>
      </c>
      <c r="B96" s="29"/>
      <c r="C96" s="15">
        <v>3240</v>
      </c>
      <c r="D96" s="18">
        <v>0</v>
      </c>
      <c r="E96" s="18">
        <v>0</v>
      </c>
      <c r="F96" s="18">
        <f>SUM(D96:E96)</f>
        <v>0</v>
      </c>
      <c r="G96" s="7" t="s">
        <v>87</v>
      </c>
    </row>
    <row r="97" spans="1:7" x14ac:dyDescent="0.25">
      <c r="A97" s="28" t="s">
        <v>88</v>
      </c>
      <c r="B97" s="29"/>
      <c r="C97" s="15">
        <v>4110</v>
      </c>
      <c r="D97" s="18">
        <v>0</v>
      </c>
      <c r="E97" s="18">
        <v>0</v>
      </c>
      <c r="F97" s="18">
        <f>SUM(D97:E97)</f>
        <v>0</v>
      </c>
      <c r="G97" s="7" t="s">
        <v>88</v>
      </c>
    </row>
    <row r="98" spans="1:7" x14ac:dyDescent="0.25">
      <c r="A98" s="30" t="s">
        <v>89</v>
      </c>
      <c r="B98" s="29"/>
      <c r="C98" s="15">
        <v>4111</v>
      </c>
      <c r="D98" s="18">
        <v>0</v>
      </c>
      <c r="E98" s="18">
        <v>0</v>
      </c>
      <c r="F98" s="18">
        <f>SUM(D98:E98)</f>
        <v>0</v>
      </c>
      <c r="G98" s="7" t="s">
        <v>89</v>
      </c>
    </row>
    <row r="99" spans="1:7" x14ac:dyDescent="0.25">
      <c r="A99" s="30" t="s">
        <v>90</v>
      </c>
      <c r="B99" s="29"/>
      <c r="C99" s="15">
        <v>4112</v>
      </c>
      <c r="D99" s="18">
        <v>0</v>
      </c>
      <c r="E99" s="18">
        <v>0</v>
      </c>
      <c r="F99" s="18">
        <f>SUM(D99:E99)</f>
        <v>0</v>
      </c>
      <c r="G99" s="7" t="s">
        <v>90</v>
      </c>
    </row>
    <row r="100" spans="1:7" x14ac:dyDescent="0.25">
      <c r="A100" s="30" t="s">
        <v>91</v>
      </c>
      <c r="B100" s="29"/>
      <c r="C100" s="15">
        <v>4113</v>
      </c>
      <c r="D100" s="18">
        <v>0</v>
      </c>
      <c r="E100" s="18">
        <v>0</v>
      </c>
      <c r="F100" s="18">
        <f>SUM(D100:E100)</f>
        <v>0</v>
      </c>
      <c r="G100" s="7" t="s">
        <v>91</v>
      </c>
    </row>
    <row r="101" spans="1:7" x14ac:dyDescent="0.25">
      <c r="A101" s="30" t="s">
        <v>92</v>
      </c>
      <c r="B101" s="29"/>
      <c r="C101" s="15">
        <v>4210</v>
      </c>
      <c r="D101" s="18">
        <v>0</v>
      </c>
      <c r="E101" s="18">
        <v>0</v>
      </c>
      <c r="F101" s="18">
        <f>SUM(D101:E101)</f>
        <v>0</v>
      </c>
      <c r="G101" s="7" t="s">
        <v>92</v>
      </c>
    </row>
    <row r="102" spans="1:7" x14ac:dyDescent="0.25">
      <c r="A102" s="30" t="s">
        <v>93</v>
      </c>
      <c r="B102" s="29"/>
      <c r="C102" s="15">
        <v>9000</v>
      </c>
      <c r="D102" s="18">
        <v>0</v>
      </c>
      <c r="E102" s="18">
        <v>0</v>
      </c>
      <c r="F102" s="18">
        <f>SUM(D102:E102)</f>
        <v>0</v>
      </c>
      <c r="G102" s="7" t="s">
        <v>93</v>
      </c>
    </row>
    <row r="105" spans="1:7" ht="25.5" customHeight="1" x14ac:dyDescent="0.25">
      <c r="A105" s="5" t="s">
        <v>97</v>
      </c>
      <c r="B105" s="5"/>
      <c r="D105" s="31"/>
      <c r="F105" t="s">
        <v>95</v>
      </c>
    </row>
    <row r="106" spans="1:7" x14ac:dyDescent="0.25">
      <c r="D106" s="33" t="s">
        <v>99</v>
      </c>
      <c r="F106" s="33"/>
    </row>
    <row r="107" spans="1:7" ht="25.5" customHeight="1" x14ac:dyDescent="0.25">
      <c r="A107" s="5" t="s">
        <v>98</v>
      </c>
      <c r="B107" s="5"/>
      <c r="D107" s="31"/>
      <c r="F107" t="s">
        <v>96</v>
      </c>
    </row>
    <row r="108" spans="1:7" x14ac:dyDescent="0.25">
      <c r="D108" s="33" t="s">
        <v>99</v>
      </c>
      <c r="F108" s="33"/>
    </row>
    <row r="109" spans="1:7" x14ac:dyDescent="0.25">
      <c r="A109" t="s">
        <v>100</v>
      </c>
      <c r="B109" s="8" t="s">
        <v>101</v>
      </c>
    </row>
    <row r="110" spans="1:7" x14ac:dyDescent="0.25">
      <c r="B110" s="32"/>
    </row>
    <row r="112" spans="1:7" ht="23.25" customHeight="1" x14ac:dyDescent="0.25">
      <c r="A112" s="36" t="s">
        <v>103</v>
      </c>
      <c r="B112" s="36"/>
      <c r="C112" s="36"/>
      <c r="D112" s="36"/>
      <c r="E112" s="36"/>
      <c r="F112" s="36"/>
    </row>
  </sheetData>
  <mergeCells count="97">
    <mergeCell ref="A112:F112"/>
    <mergeCell ref="A99:B99"/>
    <mergeCell ref="A100:B100"/>
    <mergeCell ref="A101:B101"/>
    <mergeCell ref="A102:B102"/>
    <mergeCell ref="A105:B105"/>
    <mergeCell ref="A107:B107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9"/>
    <mergeCell ref="A40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1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activeCell="C14" sqref="C14:F14"/>
    </sheetView>
  </sheetViews>
  <sheetFormatPr defaultRowHeight="15" x14ac:dyDescent="0.25"/>
  <cols>
    <col min="1" max="1" width="30.7109375" customWidth="1"/>
    <col min="2" max="2" width="23.7109375" customWidth="1"/>
    <col min="3" max="3" width="8.7109375" customWidth="1"/>
    <col min="4" max="5" width="16.7109375" customWidth="1"/>
    <col min="6" max="6" width="20" customWidth="1"/>
    <col min="7" max="7" width="53.7109375" customWidth="1"/>
  </cols>
  <sheetData>
    <row r="1" spans="1:6" ht="39.75" customHeight="1" x14ac:dyDescent="0.25">
      <c r="D1" s="1" t="s">
        <v>0</v>
      </c>
      <c r="E1" s="2"/>
      <c r="F1" s="2"/>
    </row>
    <row r="3" spans="1:6" ht="20.100000000000001" customHeight="1" x14ac:dyDescent="0.25"/>
    <row r="4" spans="1:6" ht="20.100000000000001" customHeight="1" x14ac:dyDescent="0.25"/>
    <row r="5" spans="1:6" ht="20.100000000000001" customHeight="1" x14ac:dyDescent="0.25"/>
    <row r="7" spans="1:6" ht="21" x14ac:dyDescent="0.35">
      <c r="A7" s="3" t="s">
        <v>113</v>
      </c>
      <c r="B7" s="4"/>
      <c r="C7" s="4"/>
      <c r="D7" s="4"/>
      <c r="E7" s="4"/>
      <c r="F7" s="4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x14ac:dyDescent="0.25">
      <c r="A12" s="6"/>
      <c r="B12" s="6"/>
      <c r="C12" s="6"/>
      <c r="D12" s="6"/>
      <c r="E12" s="6"/>
      <c r="F12" s="6"/>
    </row>
    <row r="13" spans="1:6" x14ac:dyDescent="0.25">
      <c r="A13" s="6" t="s">
        <v>94</v>
      </c>
      <c r="B13" s="6"/>
      <c r="C13" s="6"/>
      <c r="D13" s="6"/>
      <c r="E13" s="6"/>
      <c r="F13" s="6"/>
    </row>
    <row r="14" spans="1:6" ht="30" customHeight="1" x14ac:dyDescent="0.25">
      <c r="A14" s="9" t="s">
        <v>1</v>
      </c>
      <c r="B14" s="9"/>
      <c r="C14" s="10" t="s">
        <v>2</v>
      </c>
      <c r="D14" s="10"/>
      <c r="E14" s="10"/>
      <c r="F14" s="10"/>
    </row>
    <row r="15" spans="1:6" ht="30.75" customHeight="1" x14ac:dyDescent="0.25">
      <c r="A15" s="9" t="s">
        <v>3</v>
      </c>
      <c r="B15" s="9"/>
      <c r="C15" s="11"/>
      <c r="D15" s="11"/>
      <c r="E15" s="11"/>
      <c r="F15" s="11"/>
    </row>
    <row r="16" spans="1:6" ht="63" customHeight="1" x14ac:dyDescent="0.25">
      <c r="A16" s="9" t="s">
        <v>4</v>
      </c>
      <c r="B16" s="9"/>
      <c r="C16" s="11" t="s">
        <v>124</v>
      </c>
      <c r="D16" s="11"/>
      <c r="E16" s="11"/>
      <c r="F16" s="11"/>
    </row>
    <row r="17" spans="1:6" ht="12.95" customHeight="1" x14ac:dyDescent="0.25">
      <c r="A17" s="6"/>
      <c r="B17" s="6"/>
      <c r="C17" s="34"/>
      <c r="D17" s="34"/>
      <c r="E17" s="34"/>
      <c r="F17" s="35" t="s">
        <v>102</v>
      </c>
    </row>
    <row r="18" spans="1:6" x14ac:dyDescent="0.25">
      <c r="A18" s="12" t="s">
        <v>5</v>
      </c>
      <c r="B18" s="12"/>
      <c r="C18" s="12" t="s">
        <v>6</v>
      </c>
      <c r="D18" s="12" t="s">
        <v>7</v>
      </c>
      <c r="E18" s="12"/>
      <c r="F18" s="12" t="s">
        <v>10</v>
      </c>
    </row>
    <row r="19" spans="1:6" x14ac:dyDescent="0.25">
      <c r="A19" s="12"/>
      <c r="B19" s="12"/>
      <c r="C19" s="12"/>
      <c r="D19" s="13" t="s">
        <v>8</v>
      </c>
      <c r="E19" s="13" t="s">
        <v>9</v>
      </c>
      <c r="F19" s="12"/>
    </row>
    <row r="20" spans="1:6" x14ac:dyDescent="0.25">
      <c r="A20" s="14">
        <v>1</v>
      </c>
      <c r="B20" s="14"/>
      <c r="C20" s="15">
        <v>2</v>
      </c>
      <c r="D20" s="15">
        <v>3</v>
      </c>
      <c r="E20" s="15">
        <v>4</v>
      </c>
      <c r="F20" s="15">
        <v>5</v>
      </c>
    </row>
    <row r="21" spans="1:6" x14ac:dyDescent="0.25">
      <c r="A21" s="16" t="s">
        <v>11</v>
      </c>
      <c r="B21" s="17"/>
      <c r="C21" s="15" t="s">
        <v>12</v>
      </c>
      <c r="D21" s="18">
        <v>0</v>
      </c>
      <c r="E21" s="18">
        <v>6197509.9900000002</v>
      </c>
      <c r="F21" s="18">
        <v>6197509.9900000002</v>
      </c>
    </row>
    <row r="22" spans="1:6" x14ac:dyDescent="0.25">
      <c r="A22" s="19" t="s">
        <v>13</v>
      </c>
      <c r="B22" s="19"/>
      <c r="C22" s="20" t="s">
        <v>12</v>
      </c>
      <c r="D22" s="21">
        <v>0</v>
      </c>
      <c r="E22" s="22" t="s">
        <v>12</v>
      </c>
      <c r="F22" s="21">
        <v>0</v>
      </c>
    </row>
    <row r="23" spans="1:6" ht="25.5" customHeight="1" x14ac:dyDescent="0.25">
      <c r="A23" s="19" t="s">
        <v>14</v>
      </c>
      <c r="B23" s="19"/>
      <c r="C23" s="20" t="s">
        <v>12</v>
      </c>
      <c r="D23" s="22" t="s">
        <v>12</v>
      </c>
      <c r="E23" s="21">
        <v>6197509.9900000002</v>
      </c>
      <c r="F23" s="21">
        <v>6197509.9900000002</v>
      </c>
    </row>
    <row r="24" spans="1:6" ht="25.5" customHeight="1" x14ac:dyDescent="0.25">
      <c r="A24" s="23" t="s">
        <v>15</v>
      </c>
      <c r="B24" s="19"/>
      <c r="C24" s="20">
        <v>25010000</v>
      </c>
      <c r="D24" s="22" t="s">
        <v>12</v>
      </c>
      <c r="E24" s="21">
        <v>0</v>
      </c>
      <c r="F24" s="21">
        <v>0</v>
      </c>
    </row>
    <row r="25" spans="1:6" x14ac:dyDescent="0.25">
      <c r="A25" s="19" t="s">
        <v>16</v>
      </c>
      <c r="B25" s="19"/>
      <c r="C25" s="24"/>
      <c r="D25" s="21"/>
      <c r="E25" s="21"/>
      <c r="F25" s="21"/>
    </row>
    <row r="26" spans="1:6" ht="25.5" customHeight="1" x14ac:dyDescent="0.25">
      <c r="A26" s="19" t="s">
        <v>17</v>
      </c>
      <c r="B26" s="19"/>
      <c r="C26" s="20">
        <v>25010100</v>
      </c>
      <c r="D26" s="22" t="s">
        <v>12</v>
      </c>
      <c r="E26" s="21">
        <v>0</v>
      </c>
      <c r="F26" s="21">
        <v>0</v>
      </c>
    </row>
    <row r="27" spans="1:6" ht="25.5" customHeight="1" x14ac:dyDescent="0.25">
      <c r="A27" s="19" t="s">
        <v>18</v>
      </c>
      <c r="B27" s="19"/>
      <c r="C27" s="20">
        <v>25010200</v>
      </c>
      <c r="D27" s="22" t="s">
        <v>12</v>
      </c>
      <c r="E27" s="21">
        <v>0</v>
      </c>
      <c r="F27" s="21">
        <v>0</v>
      </c>
    </row>
    <row r="28" spans="1:6" ht="36.950000000000003" customHeight="1" x14ac:dyDescent="0.25">
      <c r="A28" s="19" t="s">
        <v>19</v>
      </c>
      <c r="B28" s="19"/>
      <c r="C28" s="20">
        <v>25010300</v>
      </c>
      <c r="D28" s="22" t="s">
        <v>12</v>
      </c>
      <c r="E28" s="21">
        <v>0</v>
      </c>
      <c r="F28" s="21">
        <v>0</v>
      </c>
    </row>
    <row r="29" spans="1:6" ht="29.25" customHeight="1" x14ac:dyDescent="0.25">
      <c r="A29" s="19" t="s">
        <v>20</v>
      </c>
      <c r="B29" s="19"/>
      <c r="C29" s="20">
        <v>25010400</v>
      </c>
      <c r="D29" s="22" t="s">
        <v>12</v>
      </c>
      <c r="E29" s="21">
        <v>0</v>
      </c>
      <c r="F29" s="21">
        <v>0</v>
      </c>
    </row>
    <row r="30" spans="1:6" ht="25.5" customHeight="1" x14ac:dyDescent="0.25">
      <c r="A30" s="23" t="s">
        <v>21</v>
      </c>
      <c r="B30" s="19"/>
      <c r="C30" s="20">
        <v>25020000</v>
      </c>
      <c r="D30" s="22" t="s">
        <v>12</v>
      </c>
      <c r="E30" s="21">
        <v>0</v>
      </c>
      <c r="F30" s="21">
        <v>0</v>
      </c>
    </row>
    <row r="31" spans="1:6" x14ac:dyDescent="0.25">
      <c r="A31" s="19" t="s">
        <v>16</v>
      </c>
      <c r="B31" s="19"/>
      <c r="C31" s="24"/>
      <c r="D31" s="21"/>
      <c r="E31" s="21"/>
      <c r="F31" s="21"/>
    </row>
    <row r="32" spans="1:6" x14ac:dyDescent="0.25">
      <c r="A32" s="19" t="s">
        <v>22</v>
      </c>
      <c r="B32" s="19"/>
      <c r="C32" s="20">
        <v>25020100</v>
      </c>
      <c r="D32" s="22" t="s">
        <v>12</v>
      </c>
      <c r="E32" s="21">
        <v>0</v>
      </c>
      <c r="F32" s="21">
        <v>0</v>
      </c>
    </row>
    <row r="33" spans="1:7" ht="75.75" customHeight="1" x14ac:dyDescent="0.25">
      <c r="A33" s="19" t="s">
        <v>23</v>
      </c>
      <c r="B33" s="19"/>
      <c r="C33" s="20">
        <v>25020200</v>
      </c>
      <c r="D33" s="22" t="s">
        <v>12</v>
      </c>
      <c r="E33" s="21">
        <v>0</v>
      </c>
      <c r="F33" s="21">
        <v>0</v>
      </c>
    </row>
    <row r="34" spans="1:7" ht="134.1" customHeight="1" x14ac:dyDescent="0.25">
      <c r="A34" s="19" t="s">
        <v>24</v>
      </c>
      <c r="B34" s="19"/>
      <c r="C34" s="20">
        <v>25020300</v>
      </c>
      <c r="D34" s="22" t="s">
        <v>12</v>
      </c>
      <c r="E34" s="21">
        <v>0</v>
      </c>
      <c r="F34" s="21">
        <v>0</v>
      </c>
    </row>
    <row r="35" spans="1:7" x14ac:dyDescent="0.25">
      <c r="A35" s="23" t="s">
        <v>25</v>
      </c>
      <c r="B35" s="19"/>
      <c r="C35" s="24"/>
      <c r="D35" s="22" t="s">
        <v>12</v>
      </c>
      <c r="E35" s="21">
        <v>6197509.9900000002</v>
      </c>
      <c r="F35" s="21">
        <v>6197509.9900000002</v>
      </c>
    </row>
    <row r="36" spans="1:7" ht="25.5" customHeight="1" x14ac:dyDescent="0.25">
      <c r="A36" s="23" t="s">
        <v>26</v>
      </c>
      <c r="B36" s="19"/>
      <c r="C36" s="24"/>
      <c r="D36" s="22" t="s">
        <v>12</v>
      </c>
      <c r="E36" s="21"/>
      <c r="F36" s="21"/>
    </row>
    <row r="37" spans="1:7" ht="25.5" customHeight="1" x14ac:dyDescent="0.25">
      <c r="A37" s="23" t="s">
        <v>27</v>
      </c>
      <c r="B37" s="19"/>
      <c r="C37" s="24"/>
      <c r="D37" s="22" t="s">
        <v>12</v>
      </c>
      <c r="E37" s="21">
        <v>6197509.9900000002</v>
      </c>
      <c r="F37" s="21">
        <v>6197509.9900000002</v>
      </c>
    </row>
    <row r="38" spans="1:7" ht="25.5" customHeight="1" x14ac:dyDescent="0.25">
      <c r="A38" s="23" t="s">
        <v>28</v>
      </c>
      <c r="B38" s="19"/>
      <c r="C38" s="20">
        <v>602400</v>
      </c>
      <c r="D38" s="22" t="s">
        <v>12</v>
      </c>
      <c r="E38" s="21">
        <v>6197509.9900000002</v>
      </c>
      <c r="F38" s="21">
        <v>6197509.9900000002</v>
      </c>
    </row>
    <row r="39" spans="1:7" ht="12.6" customHeight="1" x14ac:dyDescent="0.25">
      <c r="A39" s="23" t="s">
        <v>29</v>
      </c>
      <c r="B39" s="19"/>
      <c r="C39" s="24"/>
      <c r="D39" s="22" t="s">
        <v>12</v>
      </c>
      <c r="E39" s="21"/>
      <c r="F39" s="21"/>
    </row>
    <row r="40" spans="1:7" ht="25.5" customHeight="1" x14ac:dyDescent="0.25">
      <c r="A40" s="19"/>
      <c r="B40" s="19"/>
      <c r="C40" s="24"/>
      <c r="D40" s="22" t="s">
        <v>12</v>
      </c>
      <c r="E40" s="22" t="s">
        <v>30</v>
      </c>
      <c r="F40" s="22" t="s">
        <v>30</v>
      </c>
    </row>
    <row r="41" spans="1:7" x14ac:dyDescent="0.25">
      <c r="A41" s="25" t="s">
        <v>31</v>
      </c>
      <c r="B41" s="26"/>
      <c r="C41" s="20" t="s">
        <v>12</v>
      </c>
      <c r="D41" s="21">
        <v>0</v>
      </c>
      <c r="E41" s="21">
        <v>6197509.9900000002</v>
      </c>
      <c r="F41" s="21">
        <v>6197509.9900000002</v>
      </c>
    </row>
    <row r="42" spans="1:7" x14ac:dyDescent="0.25">
      <c r="A42" s="27" t="s">
        <v>32</v>
      </c>
      <c r="B42" s="19"/>
      <c r="C42" s="20">
        <v>2000</v>
      </c>
      <c r="D42" s="21">
        <v>0</v>
      </c>
      <c r="E42" s="21">
        <v>0</v>
      </c>
      <c r="F42" s="21">
        <f>SUM(D42:E42)</f>
        <v>0</v>
      </c>
      <c r="G42" s="7" t="s">
        <v>32</v>
      </c>
    </row>
    <row r="43" spans="1:7" x14ac:dyDescent="0.25">
      <c r="A43" s="28" t="s">
        <v>33</v>
      </c>
      <c r="B43" s="29"/>
      <c r="C43" s="15">
        <v>2100</v>
      </c>
      <c r="D43" s="18">
        <v>0</v>
      </c>
      <c r="E43" s="18">
        <v>0</v>
      </c>
      <c r="F43" s="18">
        <f>SUM(D43:E43)</f>
        <v>0</v>
      </c>
      <c r="G43" s="7" t="s">
        <v>33</v>
      </c>
    </row>
    <row r="44" spans="1:7" x14ac:dyDescent="0.25">
      <c r="A44" s="28" t="s">
        <v>34</v>
      </c>
      <c r="B44" s="29"/>
      <c r="C44" s="15">
        <v>2110</v>
      </c>
      <c r="D44" s="18">
        <v>0</v>
      </c>
      <c r="E44" s="18">
        <v>0</v>
      </c>
      <c r="F44" s="18">
        <f>SUM(D44:E44)</f>
        <v>0</v>
      </c>
      <c r="G44" s="7" t="s">
        <v>34</v>
      </c>
    </row>
    <row r="45" spans="1:7" x14ac:dyDescent="0.25">
      <c r="A45" s="30" t="s">
        <v>35</v>
      </c>
      <c r="B45" s="29"/>
      <c r="C45" s="15">
        <v>2111</v>
      </c>
      <c r="D45" s="18">
        <v>0</v>
      </c>
      <c r="E45" s="18">
        <v>0</v>
      </c>
      <c r="F45" s="18">
        <f>SUM(D45:E45)</f>
        <v>0</v>
      </c>
      <c r="G45" s="7" t="s">
        <v>35</v>
      </c>
    </row>
    <row r="46" spans="1:7" x14ac:dyDescent="0.25">
      <c r="A46" s="30" t="s">
        <v>36</v>
      </c>
      <c r="B46" s="29"/>
      <c r="C46" s="15">
        <v>2112</v>
      </c>
      <c r="D46" s="18">
        <v>0</v>
      </c>
      <c r="E46" s="18">
        <v>0</v>
      </c>
      <c r="F46" s="18">
        <f>SUM(D46:E46)</f>
        <v>0</v>
      </c>
      <c r="G46" s="7" t="s">
        <v>36</v>
      </c>
    </row>
    <row r="47" spans="1:7" x14ac:dyDescent="0.25">
      <c r="A47" s="30" t="s">
        <v>37</v>
      </c>
      <c r="B47" s="29"/>
      <c r="C47" s="15">
        <v>2113</v>
      </c>
      <c r="D47" s="18">
        <v>0</v>
      </c>
      <c r="E47" s="18">
        <v>0</v>
      </c>
      <c r="F47" s="18">
        <f>SUM(D47:E47)</f>
        <v>0</v>
      </c>
      <c r="G47" s="7" t="s">
        <v>37</v>
      </c>
    </row>
    <row r="48" spans="1:7" x14ac:dyDescent="0.25">
      <c r="A48" s="30" t="s">
        <v>38</v>
      </c>
      <c r="B48" s="29"/>
      <c r="C48" s="15">
        <v>2120</v>
      </c>
      <c r="D48" s="18">
        <v>0</v>
      </c>
      <c r="E48" s="18">
        <v>0</v>
      </c>
      <c r="F48" s="18">
        <f>SUM(D48:E48)</f>
        <v>0</v>
      </c>
      <c r="G48" s="7" t="s">
        <v>38</v>
      </c>
    </row>
    <row r="49" spans="1:7" x14ac:dyDescent="0.25">
      <c r="A49" s="28" t="s">
        <v>39</v>
      </c>
      <c r="B49" s="29"/>
      <c r="C49" s="15">
        <v>2200</v>
      </c>
      <c r="D49" s="18">
        <v>0</v>
      </c>
      <c r="E49" s="18">
        <v>0</v>
      </c>
      <c r="F49" s="18">
        <f>SUM(D49:E49)</f>
        <v>0</v>
      </c>
      <c r="G49" s="7" t="s">
        <v>39</v>
      </c>
    </row>
    <row r="50" spans="1:7" x14ac:dyDescent="0.25">
      <c r="A50" s="30" t="s">
        <v>40</v>
      </c>
      <c r="B50" s="29"/>
      <c r="C50" s="15">
        <v>2210</v>
      </c>
      <c r="D50" s="18">
        <v>0</v>
      </c>
      <c r="E50" s="18">
        <v>0</v>
      </c>
      <c r="F50" s="18">
        <f>SUM(D50:E50)</f>
        <v>0</v>
      </c>
      <c r="G50" s="7" t="s">
        <v>40</v>
      </c>
    </row>
    <row r="51" spans="1:7" x14ac:dyDescent="0.25">
      <c r="A51" s="30" t="s">
        <v>41</v>
      </c>
      <c r="B51" s="29"/>
      <c r="C51" s="15">
        <v>2220</v>
      </c>
      <c r="D51" s="18">
        <v>0</v>
      </c>
      <c r="E51" s="18">
        <v>0</v>
      </c>
      <c r="F51" s="18">
        <f>SUM(D51:E51)</f>
        <v>0</v>
      </c>
      <c r="G51" s="7" t="s">
        <v>41</v>
      </c>
    </row>
    <row r="52" spans="1:7" x14ac:dyDescent="0.25">
      <c r="A52" s="30" t="s">
        <v>42</v>
      </c>
      <c r="B52" s="29"/>
      <c r="C52" s="15">
        <v>2230</v>
      </c>
      <c r="D52" s="18">
        <v>0</v>
      </c>
      <c r="E52" s="18">
        <v>0</v>
      </c>
      <c r="F52" s="18">
        <f>SUM(D52:E52)</f>
        <v>0</v>
      </c>
      <c r="G52" s="7" t="s">
        <v>42</v>
      </c>
    </row>
    <row r="53" spans="1:7" x14ac:dyDescent="0.25">
      <c r="A53" s="30" t="s">
        <v>43</v>
      </c>
      <c r="B53" s="29"/>
      <c r="C53" s="15">
        <v>2240</v>
      </c>
      <c r="D53" s="18">
        <v>0</v>
      </c>
      <c r="E53" s="18">
        <v>0</v>
      </c>
      <c r="F53" s="18">
        <f>SUM(D53:E53)</f>
        <v>0</v>
      </c>
      <c r="G53" s="7" t="s">
        <v>43</v>
      </c>
    </row>
    <row r="54" spans="1:7" x14ac:dyDescent="0.25">
      <c r="A54" s="30" t="s">
        <v>44</v>
      </c>
      <c r="B54" s="29"/>
      <c r="C54" s="15">
        <v>2250</v>
      </c>
      <c r="D54" s="18">
        <v>0</v>
      </c>
      <c r="E54" s="18">
        <v>0</v>
      </c>
      <c r="F54" s="18">
        <f>SUM(D54:E54)</f>
        <v>0</v>
      </c>
      <c r="G54" s="7" t="s">
        <v>44</v>
      </c>
    </row>
    <row r="55" spans="1:7" x14ac:dyDescent="0.25">
      <c r="A55" s="30" t="s">
        <v>45</v>
      </c>
      <c r="B55" s="29"/>
      <c r="C55" s="15">
        <v>2260</v>
      </c>
      <c r="D55" s="18">
        <v>0</v>
      </c>
      <c r="E55" s="18">
        <v>0</v>
      </c>
      <c r="F55" s="18">
        <f>SUM(D55:E55)</f>
        <v>0</v>
      </c>
      <c r="G55" s="7" t="s">
        <v>45</v>
      </c>
    </row>
    <row r="56" spans="1:7" x14ac:dyDescent="0.25">
      <c r="A56" s="28" t="s">
        <v>46</v>
      </c>
      <c r="B56" s="29"/>
      <c r="C56" s="15">
        <v>2270</v>
      </c>
      <c r="D56" s="18">
        <v>0</v>
      </c>
      <c r="E56" s="18">
        <v>0</v>
      </c>
      <c r="F56" s="18">
        <f>SUM(D56:E56)</f>
        <v>0</v>
      </c>
      <c r="G56" s="7" t="s">
        <v>46</v>
      </c>
    </row>
    <row r="57" spans="1:7" x14ac:dyDescent="0.25">
      <c r="A57" s="30" t="s">
        <v>47</v>
      </c>
      <c r="B57" s="29"/>
      <c r="C57" s="15">
        <v>2271</v>
      </c>
      <c r="D57" s="18">
        <v>0</v>
      </c>
      <c r="E57" s="18">
        <v>0</v>
      </c>
      <c r="F57" s="18">
        <f>SUM(D57:E57)</f>
        <v>0</v>
      </c>
      <c r="G57" s="7" t="s">
        <v>47</v>
      </c>
    </row>
    <row r="58" spans="1:7" x14ac:dyDescent="0.25">
      <c r="A58" s="30" t="s">
        <v>48</v>
      </c>
      <c r="B58" s="29"/>
      <c r="C58" s="15">
        <v>2272</v>
      </c>
      <c r="D58" s="18">
        <v>0</v>
      </c>
      <c r="E58" s="18">
        <v>0</v>
      </c>
      <c r="F58" s="18">
        <f>SUM(D58:E58)</f>
        <v>0</v>
      </c>
      <c r="G58" s="7" t="s">
        <v>48</v>
      </c>
    </row>
    <row r="59" spans="1:7" x14ac:dyDescent="0.25">
      <c r="A59" s="30" t="s">
        <v>49</v>
      </c>
      <c r="B59" s="29"/>
      <c r="C59" s="15">
        <v>2273</v>
      </c>
      <c r="D59" s="18">
        <v>0</v>
      </c>
      <c r="E59" s="18">
        <v>0</v>
      </c>
      <c r="F59" s="18">
        <f>SUM(D59:E59)</f>
        <v>0</v>
      </c>
      <c r="G59" s="7" t="s">
        <v>49</v>
      </c>
    </row>
    <row r="60" spans="1:7" x14ac:dyDescent="0.25">
      <c r="A60" s="30" t="s">
        <v>50</v>
      </c>
      <c r="B60" s="29"/>
      <c r="C60" s="15">
        <v>2274</v>
      </c>
      <c r="D60" s="18">
        <v>0</v>
      </c>
      <c r="E60" s="18">
        <v>0</v>
      </c>
      <c r="F60" s="18">
        <f>SUM(D60:E60)</f>
        <v>0</v>
      </c>
      <c r="G60" s="7" t="s">
        <v>50</v>
      </c>
    </row>
    <row r="61" spans="1:7" x14ac:dyDescent="0.25">
      <c r="A61" s="30" t="s">
        <v>51</v>
      </c>
      <c r="B61" s="29"/>
      <c r="C61" s="15">
        <v>2275</v>
      </c>
      <c r="D61" s="18">
        <v>0</v>
      </c>
      <c r="E61" s="18">
        <v>0</v>
      </c>
      <c r="F61" s="18">
        <f>SUM(D61:E61)</f>
        <v>0</v>
      </c>
      <c r="G61" s="7" t="s">
        <v>51</v>
      </c>
    </row>
    <row r="62" spans="1:7" x14ac:dyDescent="0.25">
      <c r="A62" s="30" t="s">
        <v>52</v>
      </c>
      <c r="B62" s="29"/>
      <c r="C62" s="15">
        <v>2276</v>
      </c>
      <c r="D62" s="18">
        <v>0</v>
      </c>
      <c r="E62" s="18">
        <v>0</v>
      </c>
      <c r="F62" s="18">
        <f>SUM(D62:E62)</f>
        <v>0</v>
      </c>
      <c r="G62" s="7" t="s">
        <v>52</v>
      </c>
    </row>
    <row r="63" spans="1:7" ht="24.75" x14ac:dyDescent="0.25">
      <c r="A63" s="28" t="s">
        <v>53</v>
      </c>
      <c r="B63" s="29"/>
      <c r="C63" s="15">
        <v>2280</v>
      </c>
      <c r="D63" s="18">
        <v>0</v>
      </c>
      <c r="E63" s="18">
        <v>0</v>
      </c>
      <c r="F63" s="18">
        <f>SUM(D63:E63)</f>
        <v>0</v>
      </c>
      <c r="G63" s="7" t="s">
        <v>53</v>
      </c>
    </row>
    <row r="64" spans="1:7" ht="24.75" x14ac:dyDescent="0.25">
      <c r="A64" s="30" t="s">
        <v>54</v>
      </c>
      <c r="B64" s="29"/>
      <c r="C64" s="15">
        <v>2281</v>
      </c>
      <c r="D64" s="18">
        <v>0</v>
      </c>
      <c r="E64" s="18">
        <v>0</v>
      </c>
      <c r="F64" s="18">
        <f>SUM(D64:E64)</f>
        <v>0</v>
      </c>
      <c r="G64" s="7" t="s">
        <v>54</v>
      </c>
    </row>
    <row r="65" spans="1:7" ht="24.75" x14ac:dyDescent="0.25">
      <c r="A65" s="30" t="s">
        <v>55</v>
      </c>
      <c r="B65" s="29"/>
      <c r="C65" s="15">
        <v>2282</v>
      </c>
      <c r="D65" s="18">
        <v>0</v>
      </c>
      <c r="E65" s="18">
        <v>0</v>
      </c>
      <c r="F65" s="18">
        <f>SUM(D65:E65)</f>
        <v>0</v>
      </c>
      <c r="G65" s="7" t="s">
        <v>55</v>
      </c>
    </row>
    <row r="66" spans="1:7" x14ac:dyDescent="0.25">
      <c r="A66" s="28" t="s">
        <v>56</v>
      </c>
      <c r="B66" s="29"/>
      <c r="C66" s="15">
        <v>2400</v>
      </c>
      <c r="D66" s="18">
        <v>0</v>
      </c>
      <c r="E66" s="18">
        <v>0</v>
      </c>
      <c r="F66" s="18">
        <f>SUM(D66:E66)</f>
        <v>0</v>
      </c>
      <c r="G66" s="7" t="s">
        <v>56</v>
      </c>
    </row>
    <row r="67" spans="1:7" x14ac:dyDescent="0.25">
      <c r="A67" s="30" t="s">
        <v>57</v>
      </c>
      <c r="B67" s="29"/>
      <c r="C67" s="15">
        <v>2410</v>
      </c>
      <c r="D67" s="18">
        <v>0</v>
      </c>
      <c r="E67" s="18">
        <v>0</v>
      </c>
      <c r="F67" s="18">
        <f>SUM(D67:E67)</f>
        <v>0</v>
      </c>
      <c r="G67" s="7" t="s">
        <v>57</v>
      </c>
    </row>
    <row r="68" spans="1:7" x14ac:dyDescent="0.25">
      <c r="A68" s="30" t="s">
        <v>58</v>
      </c>
      <c r="B68" s="29"/>
      <c r="C68" s="15">
        <v>2420</v>
      </c>
      <c r="D68" s="18">
        <v>0</v>
      </c>
      <c r="E68" s="18">
        <v>0</v>
      </c>
      <c r="F68" s="18">
        <f>SUM(D68:E68)</f>
        <v>0</v>
      </c>
      <c r="G68" s="7" t="s">
        <v>58</v>
      </c>
    </row>
    <row r="69" spans="1:7" x14ac:dyDescent="0.25">
      <c r="A69" s="28" t="s">
        <v>59</v>
      </c>
      <c r="B69" s="29"/>
      <c r="C69" s="15">
        <v>2600</v>
      </c>
      <c r="D69" s="18">
        <v>0</v>
      </c>
      <c r="E69" s="18">
        <v>0</v>
      </c>
      <c r="F69" s="18">
        <f>SUM(D69:E69)</f>
        <v>0</v>
      </c>
      <c r="G69" s="7" t="s">
        <v>59</v>
      </c>
    </row>
    <row r="70" spans="1:7" ht="24.75" x14ac:dyDescent="0.25">
      <c r="A70" s="30" t="s">
        <v>60</v>
      </c>
      <c r="B70" s="29"/>
      <c r="C70" s="15">
        <v>2610</v>
      </c>
      <c r="D70" s="18">
        <v>0</v>
      </c>
      <c r="E70" s="18">
        <v>0</v>
      </c>
      <c r="F70" s="18">
        <f>SUM(D70:E70)</f>
        <v>0</v>
      </c>
      <c r="G70" s="7" t="s">
        <v>60</v>
      </c>
    </row>
    <row r="71" spans="1:7" x14ac:dyDescent="0.25">
      <c r="A71" s="30" t="s">
        <v>61</v>
      </c>
      <c r="B71" s="29"/>
      <c r="C71" s="15">
        <v>2620</v>
      </c>
      <c r="D71" s="18">
        <v>0</v>
      </c>
      <c r="E71" s="18">
        <v>0</v>
      </c>
      <c r="F71" s="18">
        <f>SUM(D71:E71)</f>
        <v>0</v>
      </c>
      <c r="G71" s="7" t="s">
        <v>61</v>
      </c>
    </row>
    <row r="72" spans="1:7" ht="24.75" x14ac:dyDescent="0.25">
      <c r="A72" s="30" t="s">
        <v>62</v>
      </c>
      <c r="B72" s="29"/>
      <c r="C72" s="15">
        <v>2630</v>
      </c>
      <c r="D72" s="18">
        <v>0</v>
      </c>
      <c r="E72" s="18">
        <v>0</v>
      </c>
      <c r="F72" s="18">
        <f>SUM(D72:E72)</f>
        <v>0</v>
      </c>
      <c r="G72" s="7" t="s">
        <v>62</v>
      </c>
    </row>
    <row r="73" spans="1:7" x14ac:dyDescent="0.25">
      <c r="A73" s="28" t="s">
        <v>63</v>
      </c>
      <c r="B73" s="29"/>
      <c r="C73" s="15">
        <v>2700</v>
      </c>
      <c r="D73" s="18">
        <v>0</v>
      </c>
      <c r="E73" s="18">
        <v>0</v>
      </c>
      <c r="F73" s="18">
        <f>SUM(D73:E73)</f>
        <v>0</v>
      </c>
      <c r="G73" s="7" t="s">
        <v>63</v>
      </c>
    </row>
    <row r="74" spans="1:7" x14ac:dyDescent="0.25">
      <c r="A74" s="30" t="s">
        <v>64</v>
      </c>
      <c r="B74" s="29"/>
      <c r="C74" s="15">
        <v>2710</v>
      </c>
      <c r="D74" s="18">
        <v>0</v>
      </c>
      <c r="E74" s="18">
        <v>0</v>
      </c>
      <c r="F74" s="18">
        <f>SUM(D74:E74)</f>
        <v>0</v>
      </c>
      <c r="G74" s="7" t="s">
        <v>64</v>
      </c>
    </row>
    <row r="75" spans="1:7" x14ac:dyDescent="0.25">
      <c r="A75" s="30" t="s">
        <v>65</v>
      </c>
      <c r="B75" s="29"/>
      <c r="C75" s="15">
        <v>2720</v>
      </c>
      <c r="D75" s="18">
        <v>0</v>
      </c>
      <c r="E75" s="18">
        <v>0</v>
      </c>
      <c r="F75" s="18">
        <f>SUM(D75:E75)</f>
        <v>0</v>
      </c>
      <c r="G75" s="7" t="s">
        <v>65</v>
      </c>
    </row>
    <row r="76" spans="1:7" x14ac:dyDescent="0.25">
      <c r="A76" s="30" t="s">
        <v>66</v>
      </c>
      <c r="B76" s="29"/>
      <c r="C76" s="15">
        <v>2730</v>
      </c>
      <c r="D76" s="18">
        <v>0</v>
      </c>
      <c r="E76" s="18">
        <v>0</v>
      </c>
      <c r="F76" s="18">
        <f>SUM(D76:E76)</f>
        <v>0</v>
      </c>
      <c r="G76" s="7" t="s">
        <v>66</v>
      </c>
    </row>
    <row r="77" spans="1:7" x14ac:dyDescent="0.25">
      <c r="A77" s="30" t="s">
        <v>67</v>
      </c>
      <c r="B77" s="29"/>
      <c r="C77" s="15">
        <v>2800</v>
      </c>
      <c r="D77" s="18">
        <v>0</v>
      </c>
      <c r="E77" s="18">
        <v>0</v>
      </c>
      <c r="F77" s="18">
        <f>SUM(D77:E77)</f>
        <v>0</v>
      </c>
      <c r="G77" s="7" t="s">
        <v>67</v>
      </c>
    </row>
    <row r="78" spans="1:7" x14ac:dyDescent="0.25">
      <c r="A78" s="28" t="s">
        <v>68</v>
      </c>
      <c r="B78" s="29"/>
      <c r="C78" s="15">
        <v>3000</v>
      </c>
      <c r="D78" s="18">
        <v>0</v>
      </c>
      <c r="E78" s="18">
        <v>6197509.9900000002</v>
      </c>
      <c r="F78" s="18">
        <f>SUM(D78:E78)</f>
        <v>6197509.9900000002</v>
      </c>
      <c r="G78" s="7" t="s">
        <v>68</v>
      </c>
    </row>
    <row r="79" spans="1:7" x14ac:dyDescent="0.25">
      <c r="A79" s="28" t="s">
        <v>69</v>
      </c>
      <c r="B79" s="29"/>
      <c r="C79" s="15">
        <v>3100</v>
      </c>
      <c r="D79" s="18">
        <v>0</v>
      </c>
      <c r="E79" s="18">
        <v>6197509.9900000002</v>
      </c>
      <c r="F79" s="18">
        <f>SUM(D79:E79)</f>
        <v>6197509.9900000002</v>
      </c>
      <c r="G79" s="7" t="s">
        <v>69</v>
      </c>
    </row>
    <row r="80" spans="1:7" ht="24.75" x14ac:dyDescent="0.25">
      <c r="A80" s="30" t="s">
        <v>70</v>
      </c>
      <c r="B80" s="29"/>
      <c r="C80" s="15">
        <v>3110</v>
      </c>
      <c r="D80" s="18">
        <v>0</v>
      </c>
      <c r="E80" s="18">
        <v>0</v>
      </c>
      <c r="F80" s="18">
        <f>SUM(D80:E80)</f>
        <v>0</v>
      </c>
      <c r="G80" s="7" t="s">
        <v>70</v>
      </c>
    </row>
    <row r="81" spans="1:7" x14ac:dyDescent="0.25">
      <c r="A81" s="28" t="s">
        <v>71</v>
      </c>
      <c r="B81" s="29"/>
      <c r="C81" s="15">
        <v>3120</v>
      </c>
      <c r="D81" s="18">
        <v>0</v>
      </c>
      <c r="E81" s="18">
        <v>0</v>
      </c>
      <c r="F81" s="18">
        <f>SUM(D81:E81)</f>
        <v>0</v>
      </c>
      <c r="G81" s="7" t="s">
        <v>71</v>
      </c>
    </row>
    <row r="82" spans="1:7" x14ac:dyDescent="0.25">
      <c r="A82" s="30" t="s">
        <v>72</v>
      </c>
      <c r="B82" s="29"/>
      <c r="C82" s="15">
        <v>3121</v>
      </c>
      <c r="D82" s="18">
        <v>0</v>
      </c>
      <c r="E82" s="18">
        <v>0</v>
      </c>
      <c r="F82" s="18">
        <f>SUM(D82:E82)</f>
        <v>0</v>
      </c>
      <c r="G82" s="7" t="s">
        <v>72</v>
      </c>
    </row>
    <row r="83" spans="1:7" x14ac:dyDescent="0.25">
      <c r="A83" s="30" t="s">
        <v>73</v>
      </c>
      <c r="B83" s="29"/>
      <c r="C83" s="15">
        <v>3122</v>
      </c>
      <c r="D83" s="18">
        <v>0</v>
      </c>
      <c r="E83" s="18">
        <v>0</v>
      </c>
      <c r="F83" s="18">
        <f>SUM(D83:E83)</f>
        <v>0</v>
      </c>
      <c r="G83" s="7" t="s">
        <v>73</v>
      </c>
    </row>
    <row r="84" spans="1:7" x14ac:dyDescent="0.25">
      <c r="A84" s="28" t="s">
        <v>74</v>
      </c>
      <c r="B84" s="29"/>
      <c r="C84" s="15">
        <v>3130</v>
      </c>
      <c r="D84" s="18">
        <v>0</v>
      </c>
      <c r="E84" s="18">
        <v>4807149.99</v>
      </c>
      <c r="F84" s="18">
        <f>SUM(D84:E84)</f>
        <v>4807149.99</v>
      </c>
      <c r="G84" s="7" t="s">
        <v>74</v>
      </c>
    </row>
    <row r="85" spans="1:7" x14ac:dyDescent="0.25">
      <c r="A85" s="30" t="s">
        <v>75</v>
      </c>
      <c r="B85" s="29"/>
      <c r="C85" s="15">
        <v>3131</v>
      </c>
      <c r="D85" s="18">
        <v>0</v>
      </c>
      <c r="E85" s="18">
        <v>0</v>
      </c>
      <c r="F85" s="18">
        <f>SUM(D85:E85)</f>
        <v>0</v>
      </c>
      <c r="G85" s="7" t="s">
        <v>75</v>
      </c>
    </row>
    <row r="86" spans="1:7" x14ac:dyDescent="0.25">
      <c r="A86" s="30" t="s">
        <v>76</v>
      </c>
      <c r="B86" s="29"/>
      <c r="C86" s="15">
        <v>3132</v>
      </c>
      <c r="D86" s="18">
        <v>0</v>
      </c>
      <c r="E86" s="18">
        <v>4807149.99</v>
      </c>
      <c r="F86" s="18">
        <f>SUM(D86:E86)</f>
        <v>4807149.99</v>
      </c>
      <c r="G86" s="7" t="s">
        <v>76</v>
      </c>
    </row>
    <row r="87" spans="1:7" x14ac:dyDescent="0.25">
      <c r="A87" s="28" t="s">
        <v>77</v>
      </c>
      <c r="B87" s="29"/>
      <c r="C87" s="15">
        <v>3140</v>
      </c>
      <c r="D87" s="18">
        <v>0</v>
      </c>
      <c r="E87" s="18">
        <v>1390360</v>
      </c>
      <c r="F87" s="18">
        <f>SUM(D87:E87)</f>
        <v>1390360</v>
      </c>
      <c r="G87" s="7" t="s">
        <v>77</v>
      </c>
    </row>
    <row r="88" spans="1:7" x14ac:dyDescent="0.25">
      <c r="A88" s="30" t="s">
        <v>78</v>
      </c>
      <c r="B88" s="29"/>
      <c r="C88" s="15">
        <v>3141</v>
      </c>
      <c r="D88" s="18">
        <v>0</v>
      </c>
      <c r="E88" s="18">
        <v>0</v>
      </c>
      <c r="F88" s="18">
        <f>SUM(D88:E88)</f>
        <v>0</v>
      </c>
      <c r="G88" s="7" t="s">
        <v>78</v>
      </c>
    </row>
    <row r="89" spans="1:7" x14ac:dyDescent="0.25">
      <c r="A89" s="30" t="s">
        <v>79</v>
      </c>
      <c r="B89" s="29"/>
      <c r="C89" s="15">
        <v>3142</v>
      </c>
      <c r="D89" s="18">
        <v>0</v>
      </c>
      <c r="E89" s="18">
        <v>1390360</v>
      </c>
      <c r="F89" s="18">
        <f>SUM(D89:E89)</f>
        <v>1390360</v>
      </c>
      <c r="G89" s="7" t="s">
        <v>79</v>
      </c>
    </row>
    <row r="90" spans="1:7" x14ac:dyDescent="0.25">
      <c r="A90" s="30" t="s">
        <v>80</v>
      </c>
      <c r="B90" s="29"/>
      <c r="C90" s="15">
        <v>3143</v>
      </c>
      <c r="D90" s="18">
        <v>0</v>
      </c>
      <c r="E90" s="18">
        <v>0</v>
      </c>
      <c r="F90" s="18">
        <f>SUM(D90:E90)</f>
        <v>0</v>
      </c>
      <c r="G90" s="7" t="s">
        <v>80</v>
      </c>
    </row>
    <row r="91" spans="1:7" x14ac:dyDescent="0.25">
      <c r="A91" s="30" t="s">
        <v>81</v>
      </c>
      <c r="B91" s="29"/>
      <c r="C91" s="15">
        <v>3150</v>
      </c>
      <c r="D91" s="18">
        <v>0</v>
      </c>
      <c r="E91" s="18">
        <v>0</v>
      </c>
      <c r="F91" s="18">
        <f>SUM(D91:E91)</f>
        <v>0</v>
      </c>
      <c r="G91" s="7" t="s">
        <v>81</v>
      </c>
    </row>
    <row r="92" spans="1:7" x14ac:dyDescent="0.25">
      <c r="A92" s="30" t="s">
        <v>82</v>
      </c>
      <c r="B92" s="29"/>
      <c r="C92" s="15">
        <v>3160</v>
      </c>
      <c r="D92" s="18">
        <v>0</v>
      </c>
      <c r="E92" s="18">
        <v>0</v>
      </c>
      <c r="F92" s="18">
        <f>SUM(D92:E92)</f>
        <v>0</v>
      </c>
      <c r="G92" s="7" t="s">
        <v>82</v>
      </c>
    </row>
    <row r="93" spans="1:7" x14ac:dyDescent="0.25">
      <c r="A93" s="28" t="s">
        <v>83</v>
      </c>
      <c r="B93" s="29"/>
      <c r="C93" s="15">
        <v>3200</v>
      </c>
      <c r="D93" s="18">
        <v>0</v>
      </c>
      <c r="E93" s="18">
        <v>0</v>
      </c>
      <c r="F93" s="18">
        <f>SUM(D93:E93)</f>
        <v>0</v>
      </c>
      <c r="G93" s="7" t="s">
        <v>83</v>
      </c>
    </row>
    <row r="94" spans="1:7" x14ac:dyDescent="0.25">
      <c r="A94" s="30" t="s">
        <v>84</v>
      </c>
      <c r="B94" s="29"/>
      <c r="C94" s="15">
        <v>3210</v>
      </c>
      <c r="D94" s="18">
        <v>0</v>
      </c>
      <c r="E94" s="18">
        <v>0</v>
      </c>
      <c r="F94" s="18">
        <f>SUM(D94:E94)</f>
        <v>0</v>
      </c>
      <c r="G94" s="7" t="s">
        <v>84</v>
      </c>
    </row>
    <row r="95" spans="1:7" ht="24.75" x14ac:dyDescent="0.25">
      <c r="A95" s="30" t="s">
        <v>85</v>
      </c>
      <c r="B95" s="29"/>
      <c r="C95" s="15">
        <v>3220</v>
      </c>
      <c r="D95" s="18">
        <v>0</v>
      </c>
      <c r="E95" s="18">
        <v>0</v>
      </c>
      <c r="F95" s="18">
        <f>SUM(D95:E95)</f>
        <v>0</v>
      </c>
      <c r="G95" s="7" t="s">
        <v>85</v>
      </c>
    </row>
    <row r="96" spans="1:7" ht="24.75" x14ac:dyDescent="0.25">
      <c r="A96" s="30" t="s">
        <v>86</v>
      </c>
      <c r="B96" s="29"/>
      <c r="C96" s="15">
        <v>3230</v>
      </c>
      <c r="D96" s="18">
        <v>0</v>
      </c>
      <c r="E96" s="18">
        <v>0</v>
      </c>
      <c r="F96" s="18">
        <f>SUM(D96:E96)</f>
        <v>0</v>
      </c>
      <c r="G96" s="7" t="s">
        <v>86</v>
      </c>
    </row>
    <row r="97" spans="1:7" x14ac:dyDescent="0.25">
      <c r="A97" s="30" t="s">
        <v>87</v>
      </c>
      <c r="B97" s="29"/>
      <c r="C97" s="15">
        <v>3240</v>
      </c>
      <c r="D97" s="18">
        <v>0</v>
      </c>
      <c r="E97" s="18">
        <v>0</v>
      </c>
      <c r="F97" s="18">
        <f>SUM(D97:E97)</f>
        <v>0</v>
      </c>
      <c r="G97" s="7" t="s">
        <v>87</v>
      </c>
    </row>
    <row r="98" spans="1:7" x14ac:dyDescent="0.25">
      <c r="A98" s="28" t="s">
        <v>88</v>
      </c>
      <c r="B98" s="29"/>
      <c r="C98" s="15">
        <v>4110</v>
      </c>
      <c r="D98" s="18">
        <v>0</v>
      </c>
      <c r="E98" s="18">
        <v>0</v>
      </c>
      <c r="F98" s="18">
        <f>SUM(D98:E98)</f>
        <v>0</v>
      </c>
      <c r="G98" s="7" t="s">
        <v>88</v>
      </c>
    </row>
    <row r="99" spans="1:7" x14ac:dyDescent="0.25">
      <c r="A99" s="30" t="s">
        <v>89</v>
      </c>
      <c r="B99" s="29"/>
      <c r="C99" s="15">
        <v>4111</v>
      </c>
      <c r="D99" s="18">
        <v>0</v>
      </c>
      <c r="E99" s="18">
        <v>0</v>
      </c>
      <c r="F99" s="18">
        <f>SUM(D99:E99)</f>
        <v>0</v>
      </c>
      <c r="G99" s="7" t="s">
        <v>89</v>
      </c>
    </row>
    <row r="100" spans="1:7" x14ac:dyDescent="0.25">
      <c r="A100" s="30" t="s">
        <v>90</v>
      </c>
      <c r="B100" s="29"/>
      <c r="C100" s="15">
        <v>4112</v>
      </c>
      <c r="D100" s="18">
        <v>0</v>
      </c>
      <c r="E100" s="18">
        <v>0</v>
      </c>
      <c r="F100" s="18">
        <f>SUM(D100:E100)</f>
        <v>0</v>
      </c>
      <c r="G100" s="7" t="s">
        <v>90</v>
      </c>
    </row>
    <row r="101" spans="1:7" x14ac:dyDescent="0.25">
      <c r="A101" s="30" t="s">
        <v>91</v>
      </c>
      <c r="B101" s="29"/>
      <c r="C101" s="15">
        <v>4113</v>
      </c>
      <c r="D101" s="18">
        <v>0</v>
      </c>
      <c r="E101" s="18">
        <v>0</v>
      </c>
      <c r="F101" s="18">
        <f>SUM(D101:E101)</f>
        <v>0</v>
      </c>
      <c r="G101" s="7" t="s">
        <v>91</v>
      </c>
    </row>
    <row r="102" spans="1:7" x14ac:dyDescent="0.25">
      <c r="A102" s="30" t="s">
        <v>92</v>
      </c>
      <c r="B102" s="29"/>
      <c r="C102" s="15">
        <v>4210</v>
      </c>
      <c r="D102" s="18">
        <v>0</v>
      </c>
      <c r="E102" s="18">
        <v>0</v>
      </c>
      <c r="F102" s="18">
        <f>SUM(D102:E102)</f>
        <v>0</v>
      </c>
      <c r="G102" s="7" t="s">
        <v>92</v>
      </c>
    </row>
    <row r="103" spans="1:7" x14ac:dyDescent="0.25">
      <c r="A103" s="30" t="s">
        <v>93</v>
      </c>
      <c r="B103" s="29"/>
      <c r="C103" s="15">
        <v>9000</v>
      </c>
      <c r="D103" s="18">
        <v>0</v>
      </c>
      <c r="E103" s="18">
        <v>0</v>
      </c>
      <c r="F103" s="18">
        <f>SUM(D103:E103)</f>
        <v>0</v>
      </c>
      <c r="G103" s="7" t="s">
        <v>93</v>
      </c>
    </row>
    <row r="106" spans="1:7" ht="25.5" customHeight="1" x14ac:dyDescent="0.25">
      <c r="A106" s="5" t="s">
        <v>97</v>
      </c>
      <c r="B106" s="5"/>
      <c r="D106" s="31"/>
      <c r="F106" t="s">
        <v>95</v>
      </c>
    </row>
    <row r="107" spans="1:7" x14ac:dyDescent="0.25">
      <c r="D107" s="33" t="s">
        <v>99</v>
      </c>
      <c r="F107" s="33"/>
    </row>
    <row r="108" spans="1:7" ht="25.5" customHeight="1" x14ac:dyDescent="0.25">
      <c r="A108" s="5" t="s">
        <v>98</v>
      </c>
      <c r="B108" s="5"/>
      <c r="D108" s="31"/>
      <c r="F108" t="s">
        <v>96</v>
      </c>
    </row>
    <row r="109" spans="1:7" x14ac:dyDescent="0.25">
      <c r="D109" s="33" t="s">
        <v>99</v>
      </c>
      <c r="F109" s="33"/>
    </row>
    <row r="110" spans="1:7" x14ac:dyDescent="0.25">
      <c r="A110" t="s">
        <v>100</v>
      </c>
      <c r="B110" s="8" t="s">
        <v>101</v>
      </c>
    </row>
    <row r="111" spans="1:7" x14ac:dyDescent="0.25">
      <c r="B111" s="32"/>
    </row>
    <row r="113" spans="1:6" ht="23.25" customHeight="1" x14ac:dyDescent="0.25">
      <c r="A113" s="36" t="s">
        <v>103</v>
      </c>
      <c r="B113" s="36"/>
      <c r="C113" s="36"/>
      <c r="D113" s="36"/>
      <c r="E113" s="36"/>
      <c r="F113" s="36"/>
    </row>
  </sheetData>
  <mergeCells count="98">
    <mergeCell ref="A108:B108"/>
    <mergeCell ref="A113:F113"/>
    <mergeCell ref="A99:B99"/>
    <mergeCell ref="A100:B100"/>
    <mergeCell ref="A101:B101"/>
    <mergeCell ref="A102:B102"/>
    <mergeCell ref="A103:B103"/>
    <mergeCell ref="A106:B106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8:B38"/>
    <mergeCell ref="A39:B40"/>
    <mergeCell ref="A41:B41"/>
    <mergeCell ref="A42:B42"/>
    <mergeCell ref="A43:B43"/>
    <mergeCell ref="A44:B44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C16:F16"/>
    <mergeCell ref="A16:B16"/>
    <mergeCell ref="A18:B19"/>
    <mergeCell ref="C18:C19"/>
    <mergeCell ref="D18:E18"/>
    <mergeCell ref="F18:F19"/>
    <mergeCell ref="D1:F1"/>
    <mergeCell ref="A7:F7"/>
    <mergeCell ref="C14:F14"/>
    <mergeCell ref="A14:B14"/>
    <mergeCell ref="C15:F15"/>
    <mergeCell ref="A15:B15"/>
  </mergeCells>
  <pageMargins left="0.7" right="0.7" top="0.5" bottom="0.5" header="0.3" footer="0.3"/>
  <pageSetup paperSize="9"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27</vt:i4>
      </vt:variant>
    </vt:vector>
  </HeadingPairs>
  <TitlesOfParts>
    <vt:vector size="54" baseType="lpstr">
      <vt:lpstr>0_0</vt:lpstr>
      <vt:lpstr>0_0611010</vt:lpstr>
      <vt:lpstr>0_0611021</vt:lpstr>
      <vt:lpstr>0_0611022</vt:lpstr>
      <vt:lpstr>0_0611023</vt:lpstr>
      <vt:lpstr>0_0611031</vt:lpstr>
      <vt:lpstr>0_0611032</vt:lpstr>
      <vt:lpstr>0_0611033</vt:lpstr>
      <vt:lpstr>0_0611061</vt:lpstr>
      <vt:lpstr>0_0611070</vt:lpstr>
      <vt:lpstr>0_0611091</vt:lpstr>
      <vt:lpstr>0_0611092</vt:lpstr>
      <vt:lpstr>0_0611141</vt:lpstr>
      <vt:lpstr>0_0611142</vt:lpstr>
      <vt:lpstr>0_0611151</vt:lpstr>
      <vt:lpstr>0_0611152</vt:lpstr>
      <vt:lpstr>0_0611160</vt:lpstr>
      <vt:lpstr>0_0611181</vt:lpstr>
      <vt:lpstr>0_0611182</vt:lpstr>
      <vt:lpstr>0_0611200</vt:lpstr>
      <vt:lpstr>0_0611210</vt:lpstr>
      <vt:lpstr>0_0611221</vt:lpstr>
      <vt:lpstr>0_0611222</vt:lpstr>
      <vt:lpstr>0_0613140</vt:lpstr>
      <vt:lpstr>0_0617321</vt:lpstr>
      <vt:lpstr>0_0617640</vt:lpstr>
      <vt:lpstr>0_0619770</vt:lpstr>
      <vt:lpstr>'0_0'!Область_печати</vt:lpstr>
      <vt:lpstr>'0_0611010'!Область_печати</vt:lpstr>
      <vt:lpstr>'0_0611021'!Область_печати</vt:lpstr>
      <vt:lpstr>'0_0611022'!Область_печати</vt:lpstr>
      <vt:lpstr>'0_0611023'!Область_печати</vt:lpstr>
      <vt:lpstr>'0_0611031'!Область_печати</vt:lpstr>
      <vt:lpstr>'0_0611032'!Область_печати</vt:lpstr>
      <vt:lpstr>'0_0611033'!Область_печати</vt:lpstr>
      <vt:lpstr>'0_0611061'!Область_печати</vt:lpstr>
      <vt:lpstr>'0_0611070'!Область_печати</vt:lpstr>
      <vt:lpstr>'0_0611091'!Область_печати</vt:lpstr>
      <vt:lpstr>'0_0611092'!Область_печати</vt:lpstr>
      <vt:lpstr>'0_0611141'!Область_печати</vt:lpstr>
      <vt:lpstr>'0_0611142'!Область_печати</vt:lpstr>
      <vt:lpstr>'0_0611151'!Область_печати</vt:lpstr>
      <vt:lpstr>'0_0611152'!Область_печати</vt:lpstr>
      <vt:lpstr>'0_0611160'!Область_печати</vt:lpstr>
      <vt:lpstr>'0_0611181'!Область_печати</vt:lpstr>
      <vt:lpstr>'0_0611182'!Область_печати</vt:lpstr>
      <vt:lpstr>'0_0611200'!Область_печати</vt:lpstr>
      <vt:lpstr>'0_0611210'!Область_печати</vt:lpstr>
      <vt:lpstr>'0_0611221'!Область_печати</vt:lpstr>
      <vt:lpstr>'0_0611222'!Область_печати</vt:lpstr>
      <vt:lpstr>'0_0613140'!Область_печати</vt:lpstr>
      <vt:lpstr>'0_0617321'!Область_печати</vt:lpstr>
      <vt:lpstr>'0_0617640'!Область_печати</vt:lpstr>
      <vt:lpstr>'0_0619770'!Область_печати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2022-03-02T07:41:12Z</cp:lastPrinted>
  <dcterms:created xsi:type="dcterms:W3CDTF">2022-03-02T07:15:31Z</dcterms:created>
  <dcterms:modified xsi:type="dcterms:W3CDTF">2022-03-02T07:42:24Z</dcterms:modified>
</cp:coreProperties>
</file>