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and Settings\user\Мои документы\Документы\Elen\КОШТОРИС 2022\НА КАЗНАЧЕЙСТВО\"/>
    </mc:Choice>
  </mc:AlternateContent>
  <bookViews>
    <workbookView xWindow="0" yWindow="0" windowWidth="17070" windowHeight="3330" tabRatio="920" firstSheet="6" activeTab="17"/>
  </bookViews>
  <sheets>
    <sheet name="0_0" sheetId="2" r:id="rId1"/>
    <sheet name="0_0611010" sheetId="3" r:id="rId2"/>
    <sheet name="0_0611021" sheetId="4" r:id="rId3"/>
    <sheet name="0_0611022" sheetId="5" r:id="rId4"/>
    <sheet name="0_0611023" sheetId="6" r:id="rId5"/>
    <sheet name="0_0611031" sheetId="7" r:id="rId6"/>
    <sheet name="0_0611033" sheetId="8" r:id="rId7"/>
    <sheet name="0_0611070" sheetId="9" r:id="rId8"/>
    <sheet name="0_0611091" sheetId="10" r:id="rId9"/>
    <sheet name="0_0611092" sheetId="11" r:id="rId10"/>
    <sheet name="0_0611141" sheetId="12" r:id="rId11"/>
    <sheet name="0_0611142" sheetId="13" r:id="rId12"/>
    <sheet name="0_0611151" sheetId="14" r:id="rId13"/>
    <sheet name="0_0611152" sheetId="15" r:id="rId14"/>
    <sheet name="0_0611160" sheetId="16" r:id="rId15"/>
    <sheet name="0_0611200" sheetId="17" r:id="rId16"/>
    <sheet name="0_0617321" sheetId="18" r:id="rId17"/>
    <sheet name="0_0617640" sheetId="19" r:id="rId18"/>
  </sheets>
  <definedNames>
    <definedName name="_xlnm.Print_Area" localSheetId="0">'0_0'!$A$1:$F$114</definedName>
    <definedName name="_xlnm.Print_Area" localSheetId="1">'0_0611010'!$A$1:$F$114</definedName>
    <definedName name="_xlnm.Print_Area" localSheetId="2">'0_0611021'!$A$1:$F$114</definedName>
    <definedName name="_xlnm.Print_Area" localSheetId="3">'0_0611022'!$A$1:$F$113</definedName>
    <definedName name="_xlnm.Print_Area" localSheetId="4">'0_0611023'!$A$1:$F$113</definedName>
    <definedName name="_xlnm.Print_Area" localSheetId="5">'0_0611031'!$A$1:$F$113</definedName>
    <definedName name="_xlnm.Print_Area" localSheetId="6">'0_0611033'!$A$1:$F$113</definedName>
    <definedName name="_xlnm.Print_Area" localSheetId="7">'0_0611070'!$A$1:$F$114</definedName>
    <definedName name="_xlnm.Print_Area" localSheetId="8">'0_0611091'!$A$1:$F$114</definedName>
    <definedName name="_xlnm.Print_Area" localSheetId="9">'0_0611092'!$A$1:$F$113</definedName>
    <definedName name="_xlnm.Print_Area" localSheetId="10">'0_0611141'!$A$1:$F$114</definedName>
    <definedName name="_xlnm.Print_Area" localSheetId="11">'0_0611142'!$A$1:$F$113</definedName>
    <definedName name="_xlnm.Print_Area" localSheetId="12">'0_0611151'!$A$1:$F$113</definedName>
    <definedName name="_xlnm.Print_Area" localSheetId="13">'0_0611152'!$A$1:$F$113</definedName>
    <definedName name="_xlnm.Print_Area" localSheetId="14">'0_0611160'!$A$1:$F$113</definedName>
    <definedName name="_xlnm.Print_Area" localSheetId="15">'0_0611200'!$A$1:$F$114</definedName>
    <definedName name="_xlnm.Print_Area" localSheetId="16">'0_0617321'!$A$1:$F$114</definedName>
    <definedName name="_xlnm.Print_Area" localSheetId="17">'0_0617640'!$A$1:$F$114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9" l="1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</calcChain>
</file>

<file path=xl/sharedStrings.xml><?xml version="1.0" encoding="utf-8"?>
<sst xmlns="http://schemas.openxmlformats.org/spreadsheetml/2006/main" count="3437" uniqueCount="123">
  <si>
    <t>ЗАТВЕРДЖЕНО
 Наказ Міністерства фінансів України 28.01.2002  N 57 
 (у редакції наказу Міністерства фінансів України 04.12.2015 № 1118)</t>
  </si>
  <si>
    <t xml:space="preserve">Зведений кошторис на 2022 рік 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</si>
  <si>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</si>
  <si>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</si>
  <si>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</si>
  <si>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</si>
  <si>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</si>
  <si>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</si>
  <si>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</si>
  <si>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</si>
  <si>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</si>
  <si>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</si>
  <si>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</si>
  <si>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</si>
  <si>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</si>
  <si>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</si>
  <si>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</si>
  <si>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</si>
  <si>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</si>
  <si>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</si>
  <si>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</si>
  <si>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</si>
  <si>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</si>
  <si>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</si>
  <si>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</si>
  <si>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</si>
  <si>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</si>
  <si>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</si>
  <si>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та типом  боргового зобов'язання)</t>
  </si>
  <si>
    <t>кошти, що передаються із загального фонду бюджету до бюджету розвитку (спеціального фонду)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</si>
  <si>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</si>
  <si>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</si>
  <si>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</si>
  <si>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</si>
  <si>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</si>
  <si>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</si>
  <si>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</si>
  <si>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</si>
  <si>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</si>
  <si>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</si>
  <si>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</si>
  <si>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</si>
  <si>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</si>
  <si>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</si>
  <si>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</si>
  <si>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</si>
  <si>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</si>
  <si>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</si>
  <si>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</si>
  <si>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</si>
  <si>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</si>
  <si>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</si>
  <si>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</si>
  <si>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</si>
  <si>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</si>
  <si>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</si>
  <si>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</si>
  <si>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</si>
  <si>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</si>
  <si>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</si>
  <si>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</si>
  <si>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</si>
  <si>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</si>
  <si>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</si>
  <si>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</si>
  <si>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</si>
  <si>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</si>
  <si>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</si>
  <si>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</si>
  <si>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</si>
  <si>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</si>
  <si>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</si>
  <si>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</si>
  <si>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</si>
  <si>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</si>
  <si>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</si>
  <si>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</si>
  <si>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</si>
  <si>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</si>
  <si>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</si>
  <si>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</si>
  <si>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</si>
  <si>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</si>
  <si>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</si>
  <si>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</si>
  <si>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</si>
  <si>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</si>
  <si>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</si>
  <si>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</si>
  <si>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</si>
  <si>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</si>
  <si>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</si>
  <si>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</si>
  <si>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</si>
  <si>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</si>
  <si>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місцевий,</t>
    </r>
  </si>
  <si>
    <t>Ольга КШАНОВСЬКА</t>
  </si>
  <si>
    <t>Оксана КУМАРЬОВА</t>
  </si>
  <si>
    <t>В.о. директора Департаменту освіти та науки</t>
  </si>
  <si>
    <t>Начальник фінансово-економічного відділу - головний бухгалтер</t>
  </si>
  <si>
    <t>(підпис)</t>
  </si>
  <si>
    <t>М.П.</t>
  </si>
  <si>
    <t>05 cічня 2022 р.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</si>
  <si>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</si>
  <si>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</si>
  <si>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>0611010 Надання дошкільної освіти)</t>
  </si>
  <si>
    <t>0611021 Надання загальної середньої освіти закладами загальної середньої освіти)</t>
  </si>
  <si>
    <t>0611022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розвитку)</t>
  </si>
  <si>
    <t>0611023 Надання загальної середньої освіти спеціалізованими закладами загальної середньої освіти)</t>
  </si>
  <si>
    <t>0611031 Надання загальної середньої освіти закладами загальної середньої освіти)</t>
  </si>
  <si>
    <t>0611033 Надання загальної середньої освіти спеціалізованими закладами загальної середньої освіти)</t>
  </si>
  <si>
    <t>0611070 Надання позашкільної освіти закладами позашкільної освіти, заходи із позашкільної роботи з дітьми)</t>
  </si>
  <si>
    <t>0611091 Підготовка кадрів закладами професійної (професійно-технічної) освіти та іншими закладами освіти за рахунок коштів місцевого бюджету)</t>
  </si>
  <si>
    <t>0611092 Підготовка кадрів закладами професійної (професійно-технічної) освіти та іншими закладами освіти за рахунок освітньої субвенції)</t>
  </si>
  <si>
    <t>0611141 Забезпечення діяльності інших закладів у сфері освіти)</t>
  </si>
  <si>
    <t>0611142 Інші програми та заходи у сфері освіти)</t>
  </si>
  <si>
    <t>0611151 Забезпечення діяльності інклюзивно-ресурсних центрів за рахунок коштів місцевого бюджету)</t>
  </si>
  <si>
    <t>0611152 Забезпечення діяльності інклюзивно-ресурсних центрів за рахунок освітньої субвенції)</t>
  </si>
  <si>
    <t>0611160 Забезпечення діяльності центрів професійного розвитку педагогічних працівників)</t>
  </si>
  <si>
    <t>0611200 Надання освіти за рахунок субвенції з державного бюджету місцевим бюджетам на надання державної підтримки особам з особливими освітніми потребами)</t>
  </si>
  <si>
    <t>0617321 Будівництво-1 освітніх установ та закладів)</t>
  </si>
  <si>
    <t>0617640 Заходи з енергозбереження)</t>
  </si>
  <si>
    <t>0611000 Освіта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</si>
</sst>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9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10" zoomScale="115" zoomScaleNormal="100" zoomScaleSheetLayoutView="115" workbookViewId="0">
      <selection activeCell="A14" sqref="A14:B14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">
      <c r="D1" s="1" t="s">
        <v>0</v>
      </c>
      <c r="E1" s="2"/>
      <c r="F1" s="2"/>
    </row>
    <row r="3" spans="1:6" ht="20.100000000000001" customHeight="1" x14ac:dyDescent="0.2"/>
    <row r="4" spans="1:6" ht="20.100000000000001" customHeight="1" x14ac:dyDescent="0.2"/>
    <row r="5" spans="1:6" ht="20.100000000000001" customHeight="1" x14ac:dyDescent="0.2"/>
    <row r="7" spans="1:6" ht="21" x14ac:dyDescent="0.35">
      <c r="A7" s="3" t="s">
        <v>1</v>
      </c>
      <c r="B7" s="4"/>
      <c r="C7" s="4"/>
      <c r="D7" s="4"/>
      <c r="E7" s="4"/>
      <c r="F7" s="4"/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95</v>
      </c>
      <c r="B13" s="6"/>
      <c r="C13" s="6"/>
      <c r="D13" s="6"/>
      <c r="E13" s="6"/>
      <c r="F13" s="6"/>
    </row>
    <row r="14" spans="1:6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6" ht="30.75" customHeight="1" x14ac:dyDescent="0.2">
      <c r="A15" s="9" t="s">
        <v>4</v>
      </c>
      <c r="B15" s="9"/>
      <c r="C15" s="11"/>
      <c r="D15" s="11"/>
      <c r="E15" s="11"/>
      <c r="F15" s="11"/>
    </row>
    <row r="16" spans="1:6" ht="42.95" customHeight="1" x14ac:dyDescent="0.2">
      <c r="A16" s="9" t="s">
        <v>5</v>
      </c>
      <c r="B16" s="9"/>
      <c r="C16" s="11" t="s">
        <v>122</v>
      </c>
      <c r="D16" s="11"/>
      <c r="E16" s="11"/>
      <c r="F16" s="11"/>
    </row>
    <row r="17" spans="1:6" ht="12.95" customHeight="1" x14ac:dyDescent="0.2">
      <c r="A17" s="6"/>
      <c r="B17" s="6"/>
      <c r="C17" s="34"/>
      <c r="D17" s="34"/>
      <c r="E17" s="34"/>
      <c r="F17" s="35" t="s">
        <v>103</v>
      </c>
    </row>
    <row r="18" spans="1:6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6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6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">
      <c r="A21" s="16" t="s">
        <v>12</v>
      </c>
      <c r="B21" s="17"/>
      <c r="C21" s="15" t="s">
        <v>13</v>
      </c>
      <c r="D21" s="18">
        <v>1875195117</v>
      </c>
      <c r="E21" s="18">
        <v>235794290</v>
      </c>
      <c r="F21" s="18">
        <v>2110989407</v>
      </c>
    </row>
    <row r="22" spans="1:6" x14ac:dyDescent="0.2">
      <c r="A22" s="19" t="s">
        <v>14</v>
      </c>
      <c r="B22" s="19"/>
      <c r="C22" s="20" t="s">
        <v>13</v>
      </c>
      <c r="D22" s="21">
        <v>1875195117</v>
      </c>
      <c r="E22" s="22" t="s">
        <v>13</v>
      </c>
      <c r="F22" s="21">
        <v>1875195117</v>
      </c>
    </row>
    <row r="23" spans="1:6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235794290</v>
      </c>
      <c r="F23" s="21">
        <v>235794290</v>
      </c>
    </row>
    <row r="24" spans="1:6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163345550</v>
      </c>
      <c r="F24" s="21">
        <v>163345550</v>
      </c>
    </row>
    <row r="25" spans="1:6" x14ac:dyDescent="0.2">
      <c r="A25" s="19" t="s">
        <v>17</v>
      </c>
      <c r="B25" s="19"/>
      <c r="C25" s="24"/>
      <c r="D25" s="21"/>
      <c r="E25" s="21"/>
      <c r="F25" s="21"/>
    </row>
    <row r="26" spans="1:6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150158355</v>
      </c>
      <c r="F26" s="21">
        <v>150158355</v>
      </c>
    </row>
    <row r="27" spans="1:6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11039885</v>
      </c>
      <c r="F27" s="21">
        <v>11039885</v>
      </c>
    </row>
    <row r="28" spans="1:6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2105310</v>
      </c>
      <c r="F28" s="21">
        <v>2105310</v>
      </c>
    </row>
    <row r="29" spans="1:6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42000</v>
      </c>
      <c r="F29" s="21">
        <v>42000</v>
      </c>
    </row>
    <row r="30" spans="1:6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6" x14ac:dyDescent="0.2">
      <c r="A31" s="19" t="s">
        <v>17</v>
      </c>
      <c r="B31" s="19"/>
      <c r="C31" s="24"/>
      <c r="D31" s="21"/>
      <c r="E31" s="21"/>
      <c r="F31" s="21"/>
    </row>
    <row r="32" spans="1:6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72448740</v>
      </c>
      <c r="F35" s="21">
        <v>72448740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72448740</v>
      </c>
      <c r="F36" s="21">
        <v>72448740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1875195117</v>
      </c>
      <c r="E41" s="21">
        <v>235794290</v>
      </c>
      <c r="F41" s="21">
        <v>2110989407</v>
      </c>
    </row>
    <row r="42" spans="1:7" x14ac:dyDescent="0.2">
      <c r="A42" s="27" t="s">
        <v>33</v>
      </c>
      <c r="B42" s="19"/>
      <c r="C42" s="20">
        <v>2000</v>
      </c>
      <c r="D42" s="21">
        <v>1875195117</v>
      </c>
      <c r="E42" s="21">
        <v>160069640</v>
      </c>
      <c r="F42" s="21">
        <f>SUM(D42:E42)</f>
        <v>2035264757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1518032508</v>
      </c>
      <c r="E43" s="18">
        <v>54875478</v>
      </c>
      <c r="F43" s="18">
        <f>SUM(D43:E43)</f>
        <v>1572907986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1245014605</v>
      </c>
      <c r="E44" s="18">
        <v>45127299</v>
      </c>
      <c r="F44" s="18">
        <f>SUM(D44:E44)</f>
        <v>1290141904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1245014605</v>
      </c>
      <c r="E45" s="18">
        <v>45127299</v>
      </c>
      <c r="F45" s="18">
        <f>SUM(D45:E45)</f>
        <v>1290141904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273017903</v>
      </c>
      <c r="E48" s="18">
        <v>9748179</v>
      </c>
      <c r="F48" s="18">
        <f>SUM(D48:E48)</f>
        <v>282766082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325842912</v>
      </c>
      <c r="E49" s="18">
        <v>99808962</v>
      </c>
      <c r="F49" s="18">
        <f>SUM(D49:E49)</f>
        <v>425651874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24302450</v>
      </c>
      <c r="E50" s="18">
        <v>9543340</v>
      </c>
      <c r="F50" s="18">
        <f>SUM(D50:E50)</f>
        <v>33845790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414150</v>
      </c>
      <c r="E51" s="18">
        <v>219910</v>
      </c>
      <c r="F51" s="18">
        <f>SUM(D51:E51)</f>
        <v>634060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90991280</v>
      </c>
      <c r="E52" s="18">
        <v>69822526</v>
      </c>
      <c r="F52" s="18">
        <f>SUM(D52:E52)</f>
        <v>160813806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10515590</v>
      </c>
      <c r="E53" s="18">
        <v>5478780</v>
      </c>
      <c r="F53" s="18">
        <f>SUM(D53:E53)</f>
        <v>15994370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467700</v>
      </c>
      <c r="E54" s="18">
        <v>226410</v>
      </c>
      <c r="F54" s="18">
        <f>SUM(D54:E54)</f>
        <v>694110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198877892</v>
      </c>
      <c r="E56" s="18">
        <v>14370056</v>
      </c>
      <c r="F56" s="18">
        <f>SUM(D56:E56)</f>
        <v>213247948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141583272</v>
      </c>
      <c r="E57" s="18">
        <v>8044360</v>
      </c>
      <c r="F57" s="18">
        <f>SUM(D57:E57)</f>
        <v>149627632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4303335</v>
      </c>
      <c r="E58" s="18">
        <v>1524851</v>
      </c>
      <c r="F58" s="18">
        <f>SUM(D58:E58)</f>
        <v>5828186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45191035</v>
      </c>
      <c r="E59" s="18">
        <v>4428310</v>
      </c>
      <c r="F59" s="18">
        <f>SUM(D59:E59)</f>
        <v>49619345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5244460</v>
      </c>
      <c r="E60" s="18">
        <v>124530</v>
      </c>
      <c r="F60" s="18">
        <f>SUM(D60:E60)</f>
        <v>5368990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2059450</v>
      </c>
      <c r="E61" s="18">
        <v>248005</v>
      </c>
      <c r="F61" s="18">
        <f>SUM(D61:E61)</f>
        <v>2307455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496340</v>
      </c>
      <c r="E62" s="18">
        <v>0</v>
      </c>
      <c r="F62" s="18">
        <f>SUM(D62:E62)</f>
        <v>496340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273850</v>
      </c>
      <c r="E63" s="18">
        <v>147940</v>
      </c>
      <c r="F63" s="18">
        <f>SUM(D63:E63)</f>
        <v>421790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273850</v>
      </c>
      <c r="E65" s="18">
        <v>147940</v>
      </c>
      <c r="F65" s="18">
        <f>SUM(D65:E65)</f>
        <v>421790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4198272</v>
      </c>
      <c r="E69" s="18">
        <v>0</v>
      </c>
      <c r="F69" s="18">
        <f>SUM(D69:E69)</f>
        <v>4198272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4198272</v>
      </c>
      <c r="E70" s="18">
        <v>0</v>
      </c>
      <c r="F70" s="18">
        <f>SUM(D70:E70)</f>
        <v>4198272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27121425</v>
      </c>
      <c r="E73" s="18">
        <v>5059820</v>
      </c>
      <c r="F73" s="18">
        <f>SUM(D73:E73)</f>
        <v>32181245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25000000</v>
      </c>
      <c r="E75" s="18">
        <v>4985250</v>
      </c>
      <c r="F75" s="18">
        <f>SUM(D75:E75)</f>
        <v>29985250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2121425</v>
      </c>
      <c r="E76" s="18">
        <v>74570</v>
      </c>
      <c r="F76" s="18">
        <f>SUM(D76:E76)</f>
        <v>2195995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325380</v>
      </c>
      <c r="F77" s="18">
        <f>SUM(D77:E77)</f>
        <v>325380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75724650</v>
      </c>
      <c r="F78" s="18">
        <f>SUM(D78:E78)</f>
        <v>75724650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75724650</v>
      </c>
      <c r="F79" s="18">
        <f>SUM(D79:E79)</f>
        <v>75724650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7668606</v>
      </c>
      <c r="F80" s="18">
        <f>SUM(D80:E80)</f>
        <v>7668606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2168000</v>
      </c>
      <c r="F81" s="18">
        <f>SUM(D81:E81)</f>
        <v>2168000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2168000</v>
      </c>
      <c r="F83" s="18">
        <f>SUM(D83:E83)</f>
        <v>2168000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64587883</v>
      </c>
      <c r="F84" s="18">
        <f>SUM(D84:E84)</f>
        <v>64587883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64587883</v>
      </c>
      <c r="F86" s="18">
        <f>SUM(D86:E86)</f>
        <v>64587883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1300161</v>
      </c>
      <c r="F87" s="18">
        <f>SUM(D87:E87)</f>
        <v>1300161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1300161</v>
      </c>
      <c r="F89" s="18">
        <f>SUM(D89:E89)</f>
        <v>1300161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113</v>
      </c>
      <c r="D16" s="11"/>
      <c r="E16" s="11"/>
      <c r="F16" s="11"/>
      <c r="G16" s="7" t="s">
        <v>113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19343530</v>
      </c>
      <c r="E21" s="18">
        <v>0</v>
      </c>
      <c r="F21" s="18">
        <v>19343530</v>
      </c>
    </row>
    <row r="22" spans="1:7" x14ac:dyDescent="0.2">
      <c r="A22" s="19" t="s">
        <v>14</v>
      </c>
      <c r="B22" s="19"/>
      <c r="C22" s="20" t="s">
        <v>13</v>
      </c>
      <c r="D22" s="21">
        <v>19343530</v>
      </c>
      <c r="E22" s="22" t="s">
        <v>13</v>
      </c>
      <c r="F22" s="21">
        <v>19343530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19343530</v>
      </c>
      <c r="E40" s="21">
        <v>0</v>
      </c>
      <c r="F40" s="21">
        <v>19343530</v>
      </c>
    </row>
    <row r="41" spans="1:7" x14ac:dyDescent="0.2">
      <c r="A41" s="27" t="s">
        <v>33</v>
      </c>
      <c r="B41" s="19"/>
      <c r="C41" s="20">
        <v>2000</v>
      </c>
      <c r="D41" s="21">
        <v>19343530</v>
      </c>
      <c r="E41" s="21">
        <v>0</v>
      </c>
      <c r="F41" s="21">
        <f>SUM(D41:E41)</f>
        <v>19343530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19343530</v>
      </c>
      <c r="E42" s="18">
        <v>0</v>
      </c>
      <c r="F42" s="18">
        <f>SUM(D42:E42)</f>
        <v>19343530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15920600</v>
      </c>
      <c r="E43" s="18">
        <v>0</v>
      </c>
      <c r="F43" s="18">
        <f>SUM(D43:E43)</f>
        <v>15920600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15920600</v>
      </c>
      <c r="E44" s="18">
        <v>0</v>
      </c>
      <c r="F44" s="18">
        <f>SUM(D44:E44)</f>
        <v>15920600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3422930</v>
      </c>
      <c r="E47" s="18">
        <v>0</v>
      </c>
      <c r="F47" s="18">
        <f>SUM(D47:E47)</f>
        <v>3422930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85" zoomScale="60" zoomScaleNormal="100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114</v>
      </c>
      <c r="D16" s="11"/>
      <c r="E16" s="11"/>
      <c r="F16" s="11"/>
      <c r="G16" s="7" t="s">
        <v>114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30284875</v>
      </c>
      <c r="E21" s="18">
        <v>1335890</v>
      </c>
      <c r="F21" s="18">
        <v>31620765</v>
      </c>
    </row>
    <row r="22" spans="1:7" x14ac:dyDescent="0.2">
      <c r="A22" s="19" t="s">
        <v>14</v>
      </c>
      <c r="B22" s="19"/>
      <c r="C22" s="20" t="s">
        <v>13</v>
      </c>
      <c r="D22" s="21">
        <v>30284875</v>
      </c>
      <c r="E22" s="22" t="s">
        <v>13</v>
      </c>
      <c r="F22" s="21">
        <v>30284875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1335890</v>
      </c>
      <c r="F23" s="21">
        <v>1335890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375890</v>
      </c>
      <c r="F24" s="21">
        <v>375890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81000</v>
      </c>
      <c r="F26" s="21">
        <v>81000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84000</v>
      </c>
      <c r="F27" s="21">
        <v>84000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210890</v>
      </c>
      <c r="F28" s="21">
        <v>210890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960000</v>
      </c>
      <c r="F35" s="21">
        <v>960000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960000</v>
      </c>
      <c r="F36" s="21">
        <v>960000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30284875</v>
      </c>
      <c r="E41" s="21">
        <v>1335890</v>
      </c>
      <c r="F41" s="21">
        <v>31620765</v>
      </c>
    </row>
    <row r="42" spans="1:7" x14ac:dyDescent="0.2">
      <c r="A42" s="27" t="s">
        <v>33</v>
      </c>
      <c r="B42" s="19"/>
      <c r="C42" s="20">
        <v>2000</v>
      </c>
      <c r="D42" s="21">
        <v>30284875</v>
      </c>
      <c r="E42" s="21">
        <v>375890</v>
      </c>
      <c r="F42" s="21">
        <f>SUM(D42:E42)</f>
        <v>30660765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27030205</v>
      </c>
      <c r="E43" s="18">
        <v>138040</v>
      </c>
      <c r="F43" s="18">
        <f>SUM(D43:E43)</f>
        <v>27168245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22155905</v>
      </c>
      <c r="E44" s="18">
        <v>113800</v>
      </c>
      <c r="F44" s="18">
        <f>SUM(D44:E44)</f>
        <v>22269705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22155905</v>
      </c>
      <c r="E45" s="18">
        <v>113800</v>
      </c>
      <c r="F45" s="18">
        <f>SUM(D45:E45)</f>
        <v>22269705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4874300</v>
      </c>
      <c r="E48" s="18">
        <v>24240</v>
      </c>
      <c r="F48" s="18">
        <f>SUM(D48:E48)</f>
        <v>4898540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3251970</v>
      </c>
      <c r="E49" s="18">
        <v>217850</v>
      </c>
      <c r="F49" s="18">
        <f>SUM(D49:E49)</f>
        <v>3469820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635950</v>
      </c>
      <c r="E50" s="18">
        <v>34420</v>
      </c>
      <c r="F50" s="18">
        <f>SUM(D50:E50)</f>
        <v>670370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1450</v>
      </c>
      <c r="E51" s="18">
        <v>2000</v>
      </c>
      <c r="F51" s="18">
        <f>SUM(D51:E51)</f>
        <v>3450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735695</v>
      </c>
      <c r="E53" s="18">
        <v>61420</v>
      </c>
      <c r="F53" s="18">
        <f>SUM(D53:E53)</f>
        <v>797115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3300</v>
      </c>
      <c r="E54" s="18">
        <v>0</v>
      </c>
      <c r="F54" s="18">
        <f>SUM(D54:E54)</f>
        <v>3300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1871875</v>
      </c>
      <c r="E56" s="18">
        <v>117510</v>
      </c>
      <c r="F56" s="18">
        <f>SUM(D56:E56)</f>
        <v>1989385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1239640</v>
      </c>
      <c r="E57" s="18">
        <v>104000</v>
      </c>
      <c r="F57" s="18">
        <f>SUM(D57:E57)</f>
        <v>1343640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16940</v>
      </c>
      <c r="E58" s="18">
        <v>830</v>
      </c>
      <c r="F58" s="18">
        <f>SUM(D58:E58)</f>
        <v>17770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591895</v>
      </c>
      <c r="E59" s="18">
        <v>11730</v>
      </c>
      <c r="F59" s="18">
        <f>SUM(D59:E59)</f>
        <v>603625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8520</v>
      </c>
      <c r="E60" s="18">
        <v>0</v>
      </c>
      <c r="F60" s="18">
        <f>SUM(D60:E60)</f>
        <v>8520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14880</v>
      </c>
      <c r="E61" s="18">
        <v>950</v>
      </c>
      <c r="F61" s="18">
        <f>SUM(D61:E61)</f>
        <v>15830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3700</v>
      </c>
      <c r="E63" s="18">
        <v>2500</v>
      </c>
      <c r="F63" s="18">
        <f>SUM(D63:E63)</f>
        <v>6200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3700</v>
      </c>
      <c r="E65" s="18">
        <v>2500</v>
      </c>
      <c r="F65" s="18">
        <f>SUM(D65:E65)</f>
        <v>6200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2700</v>
      </c>
      <c r="E73" s="18">
        <v>0</v>
      </c>
      <c r="F73" s="18">
        <f>SUM(D73:E73)</f>
        <v>2700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2700</v>
      </c>
      <c r="E76" s="18">
        <v>0</v>
      </c>
      <c r="F76" s="18">
        <f>SUM(D76:E76)</f>
        <v>2700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20000</v>
      </c>
      <c r="F77" s="18">
        <f>SUM(D77:E77)</f>
        <v>20000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960000</v>
      </c>
      <c r="F78" s="18">
        <f>SUM(D78:E78)</f>
        <v>960000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960000</v>
      </c>
      <c r="F79" s="18">
        <f>SUM(D79:E79)</f>
        <v>960000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960000</v>
      </c>
      <c r="F84" s="18">
        <f>SUM(D84:E84)</f>
        <v>960000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960000</v>
      </c>
      <c r="F86" s="18">
        <f>SUM(D86:E86)</f>
        <v>960000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topLeftCell="A49" zoomScale="60" zoomScaleNormal="100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115</v>
      </c>
      <c r="D16" s="11"/>
      <c r="E16" s="11"/>
      <c r="F16" s="11"/>
      <c r="G16" s="7" t="s">
        <v>115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218010</v>
      </c>
      <c r="E21" s="18">
        <v>0</v>
      </c>
      <c r="F21" s="18">
        <v>218010</v>
      </c>
    </row>
    <row r="22" spans="1:7" x14ac:dyDescent="0.2">
      <c r="A22" s="19" t="s">
        <v>14</v>
      </c>
      <c r="B22" s="19"/>
      <c r="C22" s="20" t="s">
        <v>13</v>
      </c>
      <c r="D22" s="21">
        <v>218010</v>
      </c>
      <c r="E22" s="22" t="s">
        <v>13</v>
      </c>
      <c r="F22" s="21">
        <v>218010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218010</v>
      </c>
      <c r="E40" s="21">
        <v>0</v>
      </c>
      <c r="F40" s="21">
        <v>218010</v>
      </c>
    </row>
    <row r="41" spans="1:7" x14ac:dyDescent="0.2">
      <c r="A41" s="27" t="s">
        <v>33</v>
      </c>
      <c r="B41" s="19"/>
      <c r="C41" s="20">
        <v>2000</v>
      </c>
      <c r="D41" s="21">
        <v>218010</v>
      </c>
      <c r="E41" s="21">
        <v>0</v>
      </c>
      <c r="F41" s="21">
        <f>SUM(D41:E41)</f>
        <v>218010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0</v>
      </c>
      <c r="E42" s="18">
        <v>0</v>
      </c>
      <c r="F42" s="18">
        <f>SUM(D42:E42)</f>
        <v>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0</v>
      </c>
      <c r="E43" s="18">
        <v>0</v>
      </c>
      <c r="F43" s="18">
        <f>SUM(D43:E43)</f>
        <v>0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0</v>
      </c>
      <c r="E44" s="18">
        <v>0</v>
      </c>
      <c r="F44" s="18">
        <f>SUM(D44:E44)</f>
        <v>0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0</v>
      </c>
      <c r="E47" s="18">
        <v>0</v>
      </c>
      <c r="F47" s="18">
        <f>SUM(D47:E47)</f>
        <v>0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218010</v>
      </c>
      <c r="E72" s="18">
        <v>0</v>
      </c>
      <c r="F72" s="18">
        <f>SUM(D72:E72)</f>
        <v>218010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218010</v>
      </c>
      <c r="E75" s="18">
        <v>0</v>
      </c>
      <c r="F75" s="18">
        <f>SUM(D75:E75)</f>
        <v>218010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topLeftCell="A28" zoomScale="60" zoomScaleNormal="100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116</v>
      </c>
      <c r="D16" s="11"/>
      <c r="E16" s="11"/>
      <c r="F16" s="11"/>
      <c r="G16" s="7" t="s">
        <v>116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1120505</v>
      </c>
      <c r="E21" s="18">
        <v>0</v>
      </c>
      <c r="F21" s="18">
        <v>1120505</v>
      </c>
    </row>
    <row r="22" spans="1:7" x14ac:dyDescent="0.2">
      <c r="A22" s="19" t="s">
        <v>14</v>
      </c>
      <c r="B22" s="19"/>
      <c r="C22" s="20" t="s">
        <v>13</v>
      </c>
      <c r="D22" s="21">
        <v>1120505</v>
      </c>
      <c r="E22" s="22" t="s">
        <v>13</v>
      </c>
      <c r="F22" s="21">
        <v>1120505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1120505</v>
      </c>
      <c r="E40" s="21">
        <v>0</v>
      </c>
      <c r="F40" s="21">
        <v>1120505</v>
      </c>
    </row>
    <row r="41" spans="1:7" x14ac:dyDescent="0.2">
      <c r="A41" s="27" t="s">
        <v>33</v>
      </c>
      <c r="B41" s="19"/>
      <c r="C41" s="20">
        <v>2000</v>
      </c>
      <c r="D41" s="21">
        <v>1120505</v>
      </c>
      <c r="E41" s="21">
        <v>0</v>
      </c>
      <c r="F41" s="21">
        <f>SUM(D41:E41)</f>
        <v>1120505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767530</v>
      </c>
      <c r="E42" s="18">
        <v>0</v>
      </c>
      <c r="F42" s="18">
        <f>SUM(D42:E42)</f>
        <v>767530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629125</v>
      </c>
      <c r="E43" s="18">
        <v>0</v>
      </c>
      <c r="F43" s="18">
        <f>SUM(D43:E43)</f>
        <v>629125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629125</v>
      </c>
      <c r="E44" s="18">
        <v>0</v>
      </c>
      <c r="F44" s="18">
        <f>SUM(D44:E44)</f>
        <v>629125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138405</v>
      </c>
      <c r="E47" s="18">
        <v>0</v>
      </c>
      <c r="F47" s="18">
        <f>SUM(D47:E47)</f>
        <v>138405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352975</v>
      </c>
      <c r="E48" s="18">
        <v>0</v>
      </c>
      <c r="F48" s="18">
        <f>SUM(D48:E48)</f>
        <v>352975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131100</v>
      </c>
      <c r="E49" s="18">
        <v>0</v>
      </c>
      <c r="F49" s="18">
        <f>SUM(D49:E49)</f>
        <v>131100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42455</v>
      </c>
      <c r="E52" s="18">
        <v>0</v>
      </c>
      <c r="F52" s="18">
        <f>SUM(D52:E52)</f>
        <v>42455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13580</v>
      </c>
      <c r="E53" s="18">
        <v>0</v>
      </c>
      <c r="F53" s="18">
        <f>SUM(D53:E53)</f>
        <v>13580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161440</v>
      </c>
      <c r="E55" s="18">
        <v>0</v>
      </c>
      <c r="F55" s="18">
        <f>SUM(D55:E55)</f>
        <v>161440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131295</v>
      </c>
      <c r="E56" s="18">
        <v>0</v>
      </c>
      <c r="F56" s="18">
        <f>SUM(D56:E56)</f>
        <v>131295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7180</v>
      </c>
      <c r="E57" s="18">
        <v>0</v>
      </c>
      <c r="F57" s="18">
        <f>SUM(D57:E57)</f>
        <v>7180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20985</v>
      </c>
      <c r="E58" s="18">
        <v>0</v>
      </c>
      <c r="F58" s="18">
        <f>SUM(D58:E58)</f>
        <v>20985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1980</v>
      </c>
      <c r="E60" s="18">
        <v>0</v>
      </c>
      <c r="F60" s="18">
        <f>SUM(D60:E60)</f>
        <v>1980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4400</v>
      </c>
      <c r="E62" s="18">
        <v>0</v>
      </c>
      <c r="F62" s="18">
        <f>SUM(D62:E62)</f>
        <v>4400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4400</v>
      </c>
      <c r="E64" s="18">
        <v>0</v>
      </c>
      <c r="F64" s="18">
        <f>SUM(D64:E64)</f>
        <v>4400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topLeftCell="A34" zoomScale="60" zoomScaleNormal="100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117</v>
      </c>
      <c r="D16" s="11"/>
      <c r="E16" s="11"/>
      <c r="F16" s="11"/>
      <c r="G16" s="7" t="s">
        <v>117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5214100</v>
      </c>
      <c r="E21" s="18">
        <v>0</v>
      </c>
      <c r="F21" s="18">
        <v>5214100</v>
      </c>
    </row>
    <row r="22" spans="1:7" x14ac:dyDescent="0.2">
      <c r="A22" s="19" t="s">
        <v>14</v>
      </c>
      <c r="B22" s="19"/>
      <c r="C22" s="20" t="s">
        <v>13</v>
      </c>
      <c r="D22" s="21">
        <v>5214100</v>
      </c>
      <c r="E22" s="22" t="s">
        <v>13</v>
      </c>
      <c r="F22" s="21">
        <v>5214100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5214100</v>
      </c>
      <c r="E40" s="21">
        <v>0</v>
      </c>
      <c r="F40" s="21">
        <v>5214100</v>
      </c>
    </row>
    <row r="41" spans="1:7" x14ac:dyDescent="0.2">
      <c r="A41" s="27" t="s">
        <v>33</v>
      </c>
      <c r="B41" s="19"/>
      <c r="C41" s="20">
        <v>2000</v>
      </c>
      <c r="D41" s="21">
        <v>5214100</v>
      </c>
      <c r="E41" s="21">
        <v>0</v>
      </c>
      <c r="F41" s="21">
        <f>SUM(D41:E41)</f>
        <v>5214100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5214100</v>
      </c>
      <c r="E42" s="18">
        <v>0</v>
      </c>
      <c r="F42" s="18">
        <f>SUM(D42:E42)</f>
        <v>5214100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4278270</v>
      </c>
      <c r="E43" s="18">
        <v>0</v>
      </c>
      <c r="F43" s="18">
        <f>SUM(D43:E43)</f>
        <v>4278270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4278270</v>
      </c>
      <c r="E44" s="18">
        <v>0</v>
      </c>
      <c r="F44" s="18">
        <f>SUM(D44:E44)</f>
        <v>4278270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935830</v>
      </c>
      <c r="E47" s="18">
        <v>0</v>
      </c>
      <c r="F47" s="18">
        <f>SUM(D47:E47)</f>
        <v>935830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topLeftCell="A28" zoomScale="60" zoomScaleNormal="100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118</v>
      </c>
      <c r="D16" s="11"/>
      <c r="E16" s="11"/>
      <c r="F16" s="11"/>
      <c r="G16" s="7" t="s">
        <v>118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3056165</v>
      </c>
      <c r="E21" s="18">
        <v>0</v>
      </c>
      <c r="F21" s="18">
        <v>3056165</v>
      </c>
    </row>
    <row r="22" spans="1:7" x14ac:dyDescent="0.2">
      <c r="A22" s="19" t="s">
        <v>14</v>
      </c>
      <c r="B22" s="19"/>
      <c r="C22" s="20" t="s">
        <v>13</v>
      </c>
      <c r="D22" s="21">
        <v>3056165</v>
      </c>
      <c r="E22" s="22" t="s">
        <v>13</v>
      </c>
      <c r="F22" s="21">
        <v>3056165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3056165</v>
      </c>
      <c r="E40" s="21">
        <v>0</v>
      </c>
      <c r="F40" s="21">
        <v>3056165</v>
      </c>
    </row>
    <row r="41" spans="1:7" x14ac:dyDescent="0.2">
      <c r="A41" s="27" t="s">
        <v>33</v>
      </c>
      <c r="B41" s="19"/>
      <c r="C41" s="20">
        <v>2000</v>
      </c>
      <c r="D41" s="21">
        <v>3056165</v>
      </c>
      <c r="E41" s="21">
        <v>0</v>
      </c>
      <c r="F41" s="21">
        <f>SUM(D41:E41)</f>
        <v>3056165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2757200</v>
      </c>
      <c r="E42" s="18">
        <v>0</v>
      </c>
      <c r="F42" s="18">
        <f>SUM(D42:E42)</f>
        <v>2757200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2260000</v>
      </c>
      <c r="E43" s="18">
        <v>0</v>
      </c>
      <c r="F43" s="18">
        <f>SUM(D43:E43)</f>
        <v>2260000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2260000</v>
      </c>
      <c r="E44" s="18">
        <v>0</v>
      </c>
      <c r="F44" s="18">
        <f>SUM(D44:E44)</f>
        <v>2260000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497200</v>
      </c>
      <c r="E47" s="18">
        <v>0</v>
      </c>
      <c r="F47" s="18">
        <f>SUM(D47:E47)</f>
        <v>497200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298965</v>
      </c>
      <c r="E48" s="18">
        <v>0</v>
      </c>
      <c r="F48" s="18">
        <f>SUM(D48:E48)</f>
        <v>298965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90130</v>
      </c>
      <c r="E49" s="18">
        <v>0</v>
      </c>
      <c r="F49" s="18">
        <f>SUM(D49:E49)</f>
        <v>90130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98500</v>
      </c>
      <c r="E52" s="18">
        <v>0</v>
      </c>
      <c r="F52" s="18">
        <f>SUM(D52:E52)</f>
        <v>98500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20000</v>
      </c>
      <c r="E53" s="18">
        <v>0</v>
      </c>
      <c r="F53" s="18">
        <f>SUM(D53:E53)</f>
        <v>20000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88135</v>
      </c>
      <c r="E55" s="18">
        <v>0</v>
      </c>
      <c r="F55" s="18">
        <f>SUM(D55:E55)</f>
        <v>88135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60965</v>
      </c>
      <c r="E56" s="18">
        <v>0</v>
      </c>
      <c r="F56" s="18">
        <f>SUM(D56:E56)</f>
        <v>60965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4155</v>
      </c>
      <c r="E57" s="18">
        <v>0</v>
      </c>
      <c r="F57" s="18">
        <f>SUM(D57:E57)</f>
        <v>4155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18515</v>
      </c>
      <c r="E58" s="18">
        <v>0</v>
      </c>
      <c r="F58" s="18">
        <f>SUM(D58:E58)</f>
        <v>18515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4500</v>
      </c>
      <c r="E60" s="18">
        <v>0</v>
      </c>
      <c r="F60" s="18">
        <f>SUM(D60:E60)</f>
        <v>4500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2200</v>
      </c>
      <c r="E62" s="18">
        <v>0</v>
      </c>
      <c r="F62" s="18">
        <f>SUM(D62:E62)</f>
        <v>2200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2200</v>
      </c>
      <c r="E64" s="18">
        <v>0</v>
      </c>
      <c r="F64" s="18">
        <f>SUM(D64:E64)</f>
        <v>2200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4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119</v>
      </c>
      <c r="D16" s="11"/>
      <c r="E16" s="11"/>
      <c r="F16" s="11"/>
      <c r="G16" s="7" t="s">
        <v>119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4788308</v>
      </c>
      <c r="E21" s="18">
        <v>1701336</v>
      </c>
      <c r="F21" s="18">
        <v>6489644</v>
      </c>
    </row>
    <row r="22" spans="1:7" x14ac:dyDescent="0.2">
      <c r="A22" s="19" t="s">
        <v>14</v>
      </c>
      <c r="B22" s="19"/>
      <c r="C22" s="20" t="s">
        <v>13</v>
      </c>
      <c r="D22" s="21">
        <v>4788308</v>
      </c>
      <c r="E22" s="22" t="s">
        <v>13</v>
      </c>
      <c r="F22" s="21">
        <v>4788308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1701336</v>
      </c>
      <c r="F23" s="21">
        <v>1701336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1701336</v>
      </c>
      <c r="F35" s="21">
        <v>1701336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1701336</v>
      </c>
      <c r="F36" s="21">
        <v>1701336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4788308</v>
      </c>
      <c r="E41" s="21">
        <v>1701336</v>
      </c>
      <c r="F41" s="21">
        <v>6489644</v>
      </c>
    </row>
    <row r="42" spans="1:7" x14ac:dyDescent="0.2">
      <c r="A42" s="27" t="s">
        <v>33</v>
      </c>
      <c r="B42" s="19"/>
      <c r="C42" s="20">
        <v>2000</v>
      </c>
      <c r="D42" s="21">
        <v>4788308</v>
      </c>
      <c r="E42" s="21">
        <v>0</v>
      </c>
      <c r="F42" s="21">
        <f>SUM(D42:E42)</f>
        <v>4788308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4788308</v>
      </c>
      <c r="E43" s="18">
        <v>0</v>
      </c>
      <c r="F43" s="18">
        <f>SUM(D43:E43)</f>
        <v>4788308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3924850</v>
      </c>
      <c r="E44" s="18">
        <v>0</v>
      </c>
      <c r="F44" s="18">
        <f>SUM(D44:E44)</f>
        <v>3924850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3924850</v>
      </c>
      <c r="E45" s="18">
        <v>0</v>
      </c>
      <c r="F45" s="18">
        <f>SUM(D45:E45)</f>
        <v>3924850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863458</v>
      </c>
      <c r="E48" s="18">
        <v>0</v>
      </c>
      <c r="F48" s="18">
        <f>SUM(D48:E48)</f>
        <v>863458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1701336</v>
      </c>
      <c r="F78" s="18">
        <f>SUM(D78:E78)</f>
        <v>1701336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1701336</v>
      </c>
      <c r="F79" s="18">
        <f>SUM(D79:E79)</f>
        <v>1701336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1701336</v>
      </c>
      <c r="F80" s="18">
        <f>SUM(D80:E80)</f>
        <v>1701336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25" zoomScale="60" zoomScaleNormal="100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120</v>
      </c>
      <c r="D16" s="11"/>
      <c r="E16" s="11"/>
      <c r="F16" s="11"/>
      <c r="G16" s="7" t="s">
        <v>120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0</v>
      </c>
      <c r="E21" s="18">
        <v>3068000</v>
      </c>
      <c r="F21" s="18">
        <v>3068000</v>
      </c>
    </row>
    <row r="22" spans="1:7" x14ac:dyDescent="0.2">
      <c r="A22" s="19" t="s">
        <v>14</v>
      </c>
      <c r="B22" s="19"/>
      <c r="C22" s="20" t="s">
        <v>13</v>
      </c>
      <c r="D22" s="21">
        <v>0</v>
      </c>
      <c r="E22" s="22" t="s">
        <v>13</v>
      </c>
      <c r="F22" s="21">
        <v>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3068000</v>
      </c>
      <c r="F23" s="21">
        <v>3068000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3068000</v>
      </c>
      <c r="F35" s="21">
        <v>3068000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3068000</v>
      </c>
      <c r="F36" s="21">
        <v>3068000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0</v>
      </c>
      <c r="E41" s="21">
        <v>3068000</v>
      </c>
      <c r="F41" s="21">
        <v>3068000</v>
      </c>
    </row>
    <row r="42" spans="1:7" x14ac:dyDescent="0.2">
      <c r="A42" s="27" t="s">
        <v>33</v>
      </c>
      <c r="B42" s="19"/>
      <c r="C42" s="20">
        <v>2000</v>
      </c>
      <c r="D42" s="21">
        <v>0</v>
      </c>
      <c r="E42" s="21">
        <v>0</v>
      </c>
      <c r="F42" s="21">
        <f>SUM(D42:E42)</f>
        <v>0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3068000</v>
      </c>
      <c r="F78" s="18">
        <f>SUM(D78:E78)</f>
        <v>3068000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3068000</v>
      </c>
      <c r="F79" s="18">
        <f>SUM(D79:E79)</f>
        <v>3068000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2168000</v>
      </c>
      <c r="F81" s="18">
        <f>SUM(D81:E81)</f>
        <v>2168000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2168000</v>
      </c>
      <c r="F83" s="18">
        <f>SUM(D83:E83)</f>
        <v>2168000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900000</v>
      </c>
      <c r="F87" s="18">
        <f>SUM(D87:E87)</f>
        <v>900000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900000</v>
      </c>
      <c r="F89" s="18">
        <f>SUM(D89:E89)</f>
        <v>900000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view="pageBreakPreview" topLeftCell="A31" zoomScale="60" zoomScaleNormal="100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121</v>
      </c>
      <c r="D16" s="11"/>
      <c r="E16" s="11"/>
      <c r="F16" s="11"/>
      <c r="G16" s="7" t="s">
        <v>121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0</v>
      </c>
      <c r="E21" s="18">
        <v>50830000</v>
      </c>
      <c r="F21" s="18">
        <v>50830000</v>
      </c>
    </row>
    <row r="22" spans="1:7" x14ac:dyDescent="0.2">
      <c r="A22" s="19" t="s">
        <v>14</v>
      </c>
      <c r="B22" s="19"/>
      <c r="C22" s="20" t="s">
        <v>13</v>
      </c>
      <c r="D22" s="21">
        <v>0</v>
      </c>
      <c r="E22" s="22" t="s">
        <v>13</v>
      </c>
      <c r="F22" s="21">
        <v>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50830000</v>
      </c>
      <c r="F23" s="21">
        <v>50830000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50830000</v>
      </c>
      <c r="F35" s="21">
        <v>50830000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50830000</v>
      </c>
      <c r="F36" s="21">
        <v>50830000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0</v>
      </c>
      <c r="E41" s="21">
        <v>50830000</v>
      </c>
      <c r="F41" s="21">
        <v>50830000</v>
      </c>
    </row>
    <row r="42" spans="1:7" x14ac:dyDescent="0.2">
      <c r="A42" s="27" t="s">
        <v>33</v>
      </c>
      <c r="B42" s="19"/>
      <c r="C42" s="20">
        <v>2000</v>
      </c>
      <c r="D42" s="21">
        <v>0</v>
      </c>
      <c r="E42" s="21">
        <v>0</v>
      </c>
      <c r="F42" s="21">
        <f>SUM(D42:E42)</f>
        <v>0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50830000</v>
      </c>
      <c r="F78" s="18">
        <f>SUM(D78:E78)</f>
        <v>50830000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50830000</v>
      </c>
      <c r="F79" s="18">
        <f>SUM(D79:E79)</f>
        <v>50830000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50830000</v>
      </c>
      <c r="F84" s="18">
        <f>SUM(D84:E84)</f>
        <v>50830000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50830000</v>
      </c>
      <c r="F86" s="18">
        <f>SUM(D86:E86)</f>
        <v>50830000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4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105</v>
      </c>
      <c r="D16" s="11"/>
      <c r="E16" s="11"/>
      <c r="F16" s="11"/>
      <c r="G16" s="7" t="s">
        <v>105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535792955</v>
      </c>
      <c r="E21" s="18">
        <v>72355014</v>
      </c>
      <c r="F21" s="18">
        <v>608147969</v>
      </c>
    </row>
    <row r="22" spans="1:7" x14ac:dyDescent="0.2">
      <c r="A22" s="19" t="s">
        <v>14</v>
      </c>
      <c r="B22" s="19"/>
      <c r="C22" s="20" t="s">
        <v>13</v>
      </c>
      <c r="D22" s="21">
        <v>535792955</v>
      </c>
      <c r="E22" s="22" t="s">
        <v>13</v>
      </c>
      <c r="F22" s="21">
        <v>535792955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72355014</v>
      </c>
      <c r="F23" s="21">
        <v>72355014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70837850</v>
      </c>
      <c r="F24" s="21">
        <v>70837850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70790850</v>
      </c>
      <c r="F26" s="21">
        <v>70790850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47000</v>
      </c>
      <c r="F28" s="21">
        <v>47000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1517164</v>
      </c>
      <c r="F35" s="21">
        <v>1517164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1517164</v>
      </c>
      <c r="F36" s="21">
        <v>1517164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535792955</v>
      </c>
      <c r="E41" s="21">
        <v>72355014</v>
      </c>
      <c r="F41" s="21">
        <v>608147969</v>
      </c>
    </row>
    <row r="42" spans="1:7" x14ac:dyDescent="0.2">
      <c r="A42" s="27" t="s">
        <v>33</v>
      </c>
      <c r="B42" s="19"/>
      <c r="C42" s="20">
        <v>2000</v>
      </c>
      <c r="D42" s="21">
        <v>535792955</v>
      </c>
      <c r="E42" s="21">
        <v>68943250</v>
      </c>
      <c r="F42" s="21">
        <f>SUM(D42:E42)</f>
        <v>604736205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422428550</v>
      </c>
      <c r="E43" s="18">
        <v>17174360</v>
      </c>
      <c r="F43" s="18">
        <f>SUM(D43:E43)</f>
        <v>439602910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346461350</v>
      </c>
      <c r="E44" s="18">
        <v>14090070</v>
      </c>
      <c r="F44" s="18">
        <f>SUM(D44:E44)</f>
        <v>360551420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346461350</v>
      </c>
      <c r="E45" s="18">
        <v>14090070</v>
      </c>
      <c r="F45" s="18">
        <f>SUM(D45:E45)</f>
        <v>360551420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75967200</v>
      </c>
      <c r="E48" s="18">
        <v>3084290</v>
      </c>
      <c r="F48" s="18">
        <f>SUM(D48:E48)</f>
        <v>79051490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113364405</v>
      </c>
      <c r="E49" s="18">
        <v>51764740</v>
      </c>
      <c r="F49" s="18">
        <f>SUM(D49:E49)</f>
        <v>165129145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7381300</v>
      </c>
      <c r="E50" s="18">
        <v>4280490</v>
      </c>
      <c r="F50" s="18">
        <f>SUM(D50:E50)</f>
        <v>11661790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130780</v>
      </c>
      <c r="E51" s="18">
        <v>67030</v>
      </c>
      <c r="F51" s="18">
        <f>SUM(D51:E51)</f>
        <v>197810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36208005</v>
      </c>
      <c r="E52" s="18">
        <v>41812720</v>
      </c>
      <c r="F52" s="18">
        <f>SUM(D52:E52)</f>
        <v>78020725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3843120</v>
      </c>
      <c r="E53" s="18">
        <v>2032780</v>
      </c>
      <c r="F53" s="18">
        <f>SUM(D53:E53)</f>
        <v>5875900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0</v>
      </c>
      <c r="E54" s="18">
        <v>10700</v>
      </c>
      <c r="F54" s="18">
        <f>SUM(D54:E54)</f>
        <v>10700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65732100</v>
      </c>
      <c r="E56" s="18">
        <v>3553420</v>
      </c>
      <c r="F56" s="18">
        <f>SUM(D56:E56)</f>
        <v>69285520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43721850</v>
      </c>
      <c r="E57" s="18">
        <v>2076330</v>
      </c>
      <c r="F57" s="18">
        <f>SUM(D57:E57)</f>
        <v>45798180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1999020</v>
      </c>
      <c r="E58" s="18">
        <v>308750</v>
      </c>
      <c r="F58" s="18">
        <f>SUM(D58:E58)</f>
        <v>2307770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17450750</v>
      </c>
      <c r="E59" s="18">
        <v>1123450</v>
      </c>
      <c r="F59" s="18">
        <f>SUM(D59:E59)</f>
        <v>18574200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1519605</v>
      </c>
      <c r="E60" s="18">
        <v>35100</v>
      </c>
      <c r="F60" s="18">
        <f>SUM(D60:E60)</f>
        <v>1554705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996875</v>
      </c>
      <c r="E61" s="18">
        <v>9790</v>
      </c>
      <c r="F61" s="18">
        <f>SUM(D61:E61)</f>
        <v>1006665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44000</v>
      </c>
      <c r="E62" s="18">
        <v>0</v>
      </c>
      <c r="F62" s="18">
        <f>SUM(D62:E62)</f>
        <v>44000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69100</v>
      </c>
      <c r="E63" s="18">
        <v>7600</v>
      </c>
      <c r="F63" s="18">
        <f>SUM(D63:E63)</f>
        <v>76700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69100</v>
      </c>
      <c r="E65" s="18">
        <v>7600</v>
      </c>
      <c r="F65" s="18">
        <f>SUM(D65:E65)</f>
        <v>76700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4150</v>
      </c>
      <c r="F77" s="18">
        <f>SUM(D77:E77)</f>
        <v>4150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3411764</v>
      </c>
      <c r="F78" s="18">
        <f>SUM(D78:E78)</f>
        <v>3411764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3411764</v>
      </c>
      <c r="F79" s="18">
        <f>SUM(D79:E79)</f>
        <v>3411764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1755960</v>
      </c>
      <c r="F80" s="18">
        <f>SUM(D80:E80)</f>
        <v>1755960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1505804</v>
      </c>
      <c r="F84" s="18">
        <f>SUM(D84:E84)</f>
        <v>1505804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1505804</v>
      </c>
      <c r="F86" s="18">
        <f>SUM(D86:E86)</f>
        <v>1505804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150000</v>
      </c>
      <c r="F87" s="18">
        <f>SUM(D87:E87)</f>
        <v>150000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150000</v>
      </c>
      <c r="F89" s="18">
        <f>SUM(D89:E89)</f>
        <v>150000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4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106</v>
      </c>
      <c r="D16" s="11"/>
      <c r="E16" s="11"/>
      <c r="F16" s="11"/>
      <c r="G16" s="7" t="s">
        <v>106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358179937</v>
      </c>
      <c r="E21" s="18">
        <v>74851615</v>
      </c>
      <c r="F21" s="18">
        <v>433031552</v>
      </c>
    </row>
    <row r="22" spans="1:7" x14ac:dyDescent="0.2">
      <c r="A22" s="19" t="s">
        <v>14</v>
      </c>
      <c r="B22" s="19"/>
      <c r="C22" s="20" t="s">
        <v>13</v>
      </c>
      <c r="D22" s="21">
        <v>358179937</v>
      </c>
      <c r="E22" s="22" t="s">
        <v>13</v>
      </c>
      <c r="F22" s="21">
        <v>358179937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74851615</v>
      </c>
      <c r="F23" s="21">
        <v>74851615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63662000</v>
      </c>
      <c r="F24" s="21">
        <v>63662000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61990710</v>
      </c>
      <c r="F26" s="21">
        <v>61990710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721990</v>
      </c>
      <c r="F27" s="21">
        <v>721990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936300</v>
      </c>
      <c r="F28" s="21">
        <v>936300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13000</v>
      </c>
      <c r="F29" s="21">
        <v>13000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11189615</v>
      </c>
      <c r="F35" s="21">
        <v>11189615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11189615</v>
      </c>
      <c r="F36" s="21">
        <v>11189615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358179937</v>
      </c>
      <c r="E41" s="21">
        <v>74851615</v>
      </c>
      <c r="F41" s="21">
        <v>433031552</v>
      </c>
    </row>
    <row r="42" spans="1:7" x14ac:dyDescent="0.2">
      <c r="A42" s="27" t="s">
        <v>33</v>
      </c>
      <c r="B42" s="19"/>
      <c r="C42" s="20">
        <v>2000</v>
      </c>
      <c r="D42" s="21">
        <v>358179937</v>
      </c>
      <c r="E42" s="21">
        <v>62541690</v>
      </c>
      <c r="F42" s="21">
        <f>SUM(D42:E42)</f>
        <v>420721627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191140505</v>
      </c>
      <c r="E43" s="18">
        <v>27882360</v>
      </c>
      <c r="F43" s="18">
        <f>SUM(D43:E43)</f>
        <v>219022865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156967625</v>
      </c>
      <c r="E44" s="18">
        <v>22917540</v>
      </c>
      <c r="F44" s="18">
        <f>SUM(D44:E44)</f>
        <v>179885165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156967625</v>
      </c>
      <c r="E45" s="18">
        <v>22917540</v>
      </c>
      <c r="F45" s="18">
        <f>SUM(D45:E45)</f>
        <v>179885165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34172880</v>
      </c>
      <c r="E48" s="18">
        <v>4964820</v>
      </c>
      <c r="F48" s="18">
        <f>SUM(D48:E48)</f>
        <v>39137700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166541647</v>
      </c>
      <c r="E49" s="18">
        <v>34492340</v>
      </c>
      <c r="F49" s="18">
        <f>SUM(D49:E49)</f>
        <v>201033987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15177100</v>
      </c>
      <c r="E50" s="18">
        <v>3756670</v>
      </c>
      <c r="F50" s="18">
        <f>SUM(D50:E50)</f>
        <v>18933770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231270</v>
      </c>
      <c r="E51" s="18">
        <v>116880</v>
      </c>
      <c r="F51" s="18">
        <f>SUM(D51:E51)</f>
        <v>348150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46955765</v>
      </c>
      <c r="E52" s="18">
        <v>26683500</v>
      </c>
      <c r="F52" s="18">
        <f>SUM(D52:E52)</f>
        <v>73639265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4644220</v>
      </c>
      <c r="E53" s="18">
        <v>2270310</v>
      </c>
      <c r="F53" s="18">
        <f>SUM(D53:E53)</f>
        <v>6914530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0</v>
      </c>
      <c r="E54" s="18">
        <v>115590</v>
      </c>
      <c r="F54" s="18">
        <f>SUM(D54:E54)</f>
        <v>115590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99365742</v>
      </c>
      <c r="E56" s="18">
        <v>1504850</v>
      </c>
      <c r="F56" s="18">
        <f>SUM(D56:E56)</f>
        <v>100870592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75120782</v>
      </c>
      <c r="E57" s="18">
        <v>708460</v>
      </c>
      <c r="F57" s="18">
        <f>SUM(D57:E57)</f>
        <v>75829242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1267990</v>
      </c>
      <c r="E58" s="18">
        <v>204510</v>
      </c>
      <c r="F58" s="18">
        <f>SUM(D58:E58)</f>
        <v>1472500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18069250</v>
      </c>
      <c r="E59" s="18">
        <v>508570</v>
      </c>
      <c r="F59" s="18">
        <f>SUM(D59:E59)</f>
        <v>18577820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3616430</v>
      </c>
      <c r="E60" s="18">
        <v>24930</v>
      </c>
      <c r="F60" s="18">
        <f>SUM(D60:E60)</f>
        <v>3641360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838950</v>
      </c>
      <c r="E61" s="18">
        <v>58380</v>
      </c>
      <c r="F61" s="18">
        <f>SUM(D61:E61)</f>
        <v>897330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452340</v>
      </c>
      <c r="E62" s="18">
        <v>0</v>
      </c>
      <c r="F62" s="18">
        <f>SUM(D62:E62)</f>
        <v>452340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167550</v>
      </c>
      <c r="E63" s="18">
        <v>44540</v>
      </c>
      <c r="F63" s="18">
        <f>SUM(D63:E63)</f>
        <v>212090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167550</v>
      </c>
      <c r="E65" s="18">
        <v>44540</v>
      </c>
      <c r="F65" s="18">
        <f>SUM(D65:E65)</f>
        <v>212090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8440</v>
      </c>
      <c r="E69" s="18">
        <v>0</v>
      </c>
      <c r="F69" s="18">
        <f>SUM(D69:E69)</f>
        <v>8440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8440</v>
      </c>
      <c r="E70" s="18">
        <v>0</v>
      </c>
      <c r="F70" s="18">
        <f>SUM(D70:E70)</f>
        <v>8440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489345</v>
      </c>
      <c r="E73" s="18">
        <v>3200</v>
      </c>
      <c r="F73" s="18">
        <f>SUM(D73:E73)</f>
        <v>492545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489345</v>
      </c>
      <c r="E76" s="18">
        <v>3200</v>
      </c>
      <c r="F76" s="18">
        <f>SUM(D76:E76)</f>
        <v>492545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163790</v>
      </c>
      <c r="F77" s="18">
        <f>SUM(D77:E77)</f>
        <v>163790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12309925</v>
      </c>
      <c r="F78" s="18">
        <f>SUM(D78:E78)</f>
        <v>12309925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12309925</v>
      </c>
      <c r="F79" s="18">
        <f>SUM(D79:E79)</f>
        <v>12309925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3950310</v>
      </c>
      <c r="F80" s="18">
        <f>SUM(D80:E80)</f>
        <v>3950310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8109454</v>
      </c>
      <c r="F84" s="18">
        <f>SUM(D84:E84)</f>
        <v>8109454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8109454</v>
      </c>
      <c r="F86" s="18">
        <f>SUM(D86:E86)</f>
        <v>8109454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250161</v>
      </c>
      <c r="F87" s="18">
        <f>SUM(D87:E87)</f>
        <v>250161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250161</v>
      </c>
      <c r="F89" s="18">
        <f>SUM(D89:E89)</f>
        <v>250161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34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107</v>
      </c>
      <c r="D16" s="11"/>
      <c r="E16" s="11"/>
      <c r="F16" s="11"/>
      <c r="G16" s="7" t="s">
        <v>107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24772605</v>
      </c>
      <c r="E21" s="18">
        <v>90500</v>
      </c>
      <c r="F21" s="18">
        <v>24863105</v>
      </c>
    </row>
    <row r="22" spans="1:7" x14ac:dyDescent="0.2">
      <c r="A22" s="19" t="s">
        <v>14</v>
      </c>
      <c r="B22" s="19"/>
      <c r="C22" s="20" t="s">
        <v>13</v>
      </c>
      <c r="D22" s="21">
        <v>24772605</v>
      </c>
      <c r="E22" s="22" t="s">
        <v>13</v>
      </c>
      <c r="F22" s="21">
        <v>24772605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90500</v>
      </c>
      <c r="F23" s="21">
        <v>90500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90500</v>
      </c>
      <c r="F24" s="21">
        <v>90500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90500</v>
      </c>
      <c r="F28" s="21">
        <v>90500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24772605</v>
      </c>
      <c r="E40" s="21">
        <v>90500</v>
      </c>
      <c r="F40" s="21">
        <v>24863105</v>
      </c>
    </row>
    <row r="41" spans="1:7" x14ac:dyDescent="0.2">
      <c r="A41" s="27" t="s">
        <v>33</v>
      </c>
      <c r="B41" s="19"/>
      <c r="C41" s="20">
        <v>2000</v>
      </c>
      <c r="D41" s="21">
        <v>24772605</v>
      </c>
      <c r="E41" s="21">
        <v>90500</v>
      </c>
      <c r="F41" s="21">
        <f>SUM(D41:E41)</f>
        <v>24863105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22151850</v>
      </c>
      <c r="E42" s="18">
        <v>0</v>
      </c>
      <c r="F42" s="18">
        <f>SUM(D42:E42)</f>
        <v>22151850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18307315</v>
      </c>
      <c r="E43" s="18">
        <v>0</v>
      </c>
      <c r="F43" s="18">
        <f>SUM(D43:E43)</f>
        <v>18307315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18307315</v>
      </c>
      <c r="E44" s="18">
        <v>0</v>
      </c>
      <c r="F44" s="18">
        <f>SUM(D44:E44)</f>
        <v>18307315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3844535</v>
      </c>
      <c r="E47" s="18">
        <v>0</v>
      </c>
      <c r="F47" s="18">
        <f>SUM(D47:E47)</f>
        <v>3844535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2615355</v>
      </c>
      <c r="E48" s="18">
        <v>88500</v>
      </c>
      <c r="F48" s="18">
        <f>SUM(D48:E48)</f>
        <v>2703855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192260</v>
      </c>
      <c r="E49" s="18">
        <v>30900</v>
      </c>
      <c r="F49" s="18">
        <f>SUM(D49:E49)</f>
        <v>223160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5650</v>
      </c>
      <c r="E50" s="18">
        <v>0</v>
      </c>
      <c r="F50" s="18">
        <f>SUM(D50:E50)</f>
        <v>5650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772470</v>
      </c>
      <c r="E51" s="18">
        <v>0</v>
      </c>
      <c r="F51" s="18">
        <f>SUM(D51:E51)</f>
        <v>772470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139445</v>
      </c>
      <c r="E52" s="18">
        <v>15000</v>
      </c>
      <c r="F52" s="18">
        <f>SUM(D52:E52)</f>
        <v>154445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2000</v>
      </c>
      <c r="E53" s="18">
        <v>0</v>
      </c>
      <c r="F53" s="18">
        <f>SUM(D53:E53)</f>
        <v>2000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1495230</v>
      </c>
      <c r="E55" s="18">
        <v>42600</v>
      </c>
      <c r="F55" s="18">
        <f>SUM(D55:E55)</f>
        <v>1537830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1279695</v>
      </c>
      <c r="E56" s="18">
        <v>25800</v>
      </c>
      <c r="F56" s="18">
        <f>SUM(D56:E56)</f>
        <v>1305495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25490</v>
      </c>
      <c r="E57" s="18">
        <v>1000</v>
      </c>
      <c r="F57" s="18">
        <f>SUM(D57:E57)</f>
        <v>26490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179490</v>
      </c>
      <c r="E58" s="18">
        <v>15800</v>
      </c>
      <c r="F58" s="18">
        <f>SUM(D58:E58)</f>
        <v>195290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10555</v>
      </c>
      <c r="E60" s="18">
        <v>0</v>
      </c>
      <c r="F60" s="18">
        <f>SUM(D60:E60)</f>
        <v>10555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8300</v>
      </c>
      <c r="E62" s="18">
        <v>0</v>
      </c>
      <c r="F62" s="18">
        <f>SUM(D62:E62)</f>
        <v>8300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8300</v>
      </c>
      <c r="E64" s="18">
        <v>0</v>
      </c>
      <c r="F64" s="18">
        <f>SUM(D64:E64)</f>
        <v>8300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5400</v>
      </c>
      <c r="E72" s="18">
        <v>0</v>
      </c>
      <c r="F72" s="18">
        <f>SUM(D72:E72)</f>
        <v>5400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5400</v>
      </c>
      <c r="E75" s="18">
        <v>0</v>
      </c>
      <c r="F75" s="18">
        <f>SUM(D75:E75)</f>
        <v>5400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2000</v>
      </c>
      <c r="F76" s="18">
        <f>SUM(D76:E76)</f>
        <v>2000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34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108</v>
      </c>
      <c r="D16" s="11"/>
      <c r="E16" s="11"/>
      <c r="F16" s="11"/>
      <c r="G16" s="7" t="s">
        <v>108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18543450</v>
      </c>
      <c r="E21" s="18">
        <v>0</v>
      </c>
      <c r="F21" s="18">
        <v>18543450</v>
      </c>
    </row>
    <row r="22" spans="1:7" x14ac:dyDescent="0.2">
      <c r="A22" s="19" t="s">
        <v>14</v>
      </c>
      <c r="B22" s="19"/>
      <c r="C22" s="20" t="s">
        <v>13</v>
      </c>
      <c r="D22" s="21">
        <v>18543450</v>
      </c>
      <c r="E22" s="22" t="s">
        <v>13</v>
      </c>
      <c r="F22" s="21">
        <v>18543450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18543450</v>
      </c>
      <c r="E40" s="21">
        <v>0</v>
      </c>
      <c r="F40" s="21">
        <v>18543450</v>
      </c>
    </row>
    <row r="41" spans="1:7" x14ac:dyDescent="0.2">
      <c r="A41" s="27" t="s">
        <v>33</v>
      </c>
      <c r="B41" s="19"/>
      <c r="C41" s="20">
        <v>2000</v>
      </c>
      <c r="D41" s="21">
        <v>18543450</v>
      </c>
      <c r="E41" s="21">
        <v>0</v>
      </c>
      <c r="F41" s="21">
        <f>SUM(D41:E41)</f>
        <v>18543450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9843990</v>
      </c>
      <c r="E42" s="18">
        <v>0</v>
      </c>
      <c r="F42" s="18">
        <f>SUM(D42:E42)</f>
        <v>9843990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8068845</v>
      </c>
      <c r="E43" s="18">
        <v>0</v>
      </c>
      <c r="F43" s="18">
        <f>SUM(D43:E43)</f>
        <v>8068845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8068845</v>
      </c>
      <c r="E44" s="18">
        <v>0</v>
      </c>
      <c r="F44" s="18">
        <f>SUM(D44:E44)</f>
        <v>8068845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1775145</v>
      </c>
      <c r="E47" s="18">
        <v>0</v>
      </c>
      <c r="F47" s="18">
        <f>SUM(D47:E47)</f>
        <v>1775145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8696760</v>
      </c>
      <c r="E48" s="18">
        <v>0</v>
      </c>
      <c r="F48" s="18">
        <f>SUM(D48:E48)</f>
        <v>8696760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289835</v>
      </c>
      <c r="E49" s="18">
        <v>0</v>
      </c>
      <c r="F49" s="18">
        <f>SUM(D49:E49)</f>
        <v>289835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15600</v>
      </c>
      <c r="E50" s="18">
        <v>0</v>
      </c>
      <c r="F50" s="18">
        <f>SUM(D50:E50)</f>
        <v>15600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4104440</v>
      </c>
      <c r="E51" s="18">
        <v>0</v>
      </c>
      <c r="F51" s="18">
        <f>SUM(D51:E51)</f>
        <v>4104440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530965</v>
      </c>
      <c r="E52" s="18">
        <v>0</v>
      </c>
      <c r="F52" s="18">
        <f>SUM(D52:E52)</f>
        <v>530965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300000</v>
      </c>
      <c r="E53" s="18">
        <v>0</v>
      </c>
      <c r="F53" s="18">
        <f>SUM(D53:E53)</f>
        <v>300000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3452220</v>
      </c>
      <c r="E55" s="18">
        <v>0</v>
      </c>
      <c r="F55" s="18">
        <f>SUM(D55:E55)</f>
        <v>3452220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2737110</v>
      </c>
      <c r="E56" s="18">
        <v>0</v>
      </c>
      <c r="F56" s="18">
        <f>SUM(D56:E56)</f>
        <v>2737110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106620</v>
      </c>
      <c r="E57" s="18">
        <v>0</v>
      </c>
      <c r="F57" s="18">
        <f>SUM(D57:E57)</f>
        <v>106620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592800</v>
      </c>
      <c r="E58" s="18">
        <v>0</v>
      </c>
      <c r="F58" s="18">
        <f>SUM(D58:E58)</f>
        <v>592800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15690</v>
      </c>
      <c r="E60" s="18">
        <v>0</v>
      </c>
      <c r="F60" s="18">
        <f>SUM(D60:E60)</f>
        <v>15690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3700</v>
      </c>
      <c r="E62" s="18">
        <v>0</v>
      </c>
      <c r="F62" s="18">
        <f>SUM(D62:E62)</f>
        <v>3700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3700</v>
      </c>
      <c r="E64" s="18">
        <v>0</v>
      </c>
      <c r="F64" s="18">
        <f>SUM(D64:E64)</f>
        <v>3700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2700</v>
      </c>
      <c r="E72" s="18">
        <v>0</v>
      </c>
      <c r="F72" s="18">
        <f>SUM(D72:E72)</f>
        <v>2700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2700</v>
      </c>
      <c r="E75" s="18">
        <v>0</v>
      </c>
      <c r="F75" s="18">
        <f>SUM(D75:E75)</f>
        <v>2700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opLeftCell="A34"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109</v>
      </c>
      <c r="D16" s="11"/>
      <c r="E16" s="11"/>
      <c r="F16" s="11"/>
      <c r="G16" s="7" t="s">
        <v>109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699178202</v>
      </c>
      <c r="E21" s="18">
        <v>0</v>
      </c>
      <c r="F21" s="18">
        <v>699178202</v>
      </c>
    </row>
    <row r="22" spans="1:7" x14ac:dyDescent="0.2">
      <c r="A22" s="19" t="s">
        <v>14</v>
      </c>
      <c r="B22" s="19"/>
      <c r="C22" s="20" t="s">
        <v>13</v>
      </c>
      <c r="D22" s="21">
        <v>699178202</v>
      </c>
      <c r="E22" s="22" t="s">
        <v>13</v>
      </c>
      <c r="F22" s="21">
        <v>699178202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699178202</v>
      </c>
      <c r="E40" s="21">
        <v>0</v>
      </c>
      <c r="F40" s="21">
        <v>699178202</v>
      </c>
    </row>
    <row r="41" spans="1:7" x14ac:dyDescent="0.2">
      <c r="A41" s="27" t="s">
        <v>33</v>
      </c>
      <c r="B41" s="19"/>
      <c r="C41" s="20">
        <v>2000</v>
      </c>
      <c r="D41" s="21">
        <v>699178202</v>
      </c>
      <c r="E41" s="21">
        <v>0</v>
      </c>
      <c r="F41" s="21">
        <f>SUM(D41:E41)</f>
        <v>699178202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694988370</v>
      </c>
      <c r="E42" s="18">
        <v>0</v>
      </c>
      <c r="F42" s="18">
        <f>SUM(D42:E42)</f>
        <v>694988370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569664450</v>
      </c>
      <c r="E43" s="18">
        <v>0</v>
      </c>
      <c r="F43" s="18">
        <f>SUM(D43:E43)</f>
        <v>569664450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569664450</v>
      </c>
      <c r="E44" s="18">
        <v>0</v>
      </c>
      <c r="F44" s="18">
        <f>SUM(D44:E44)</f>
        <v>569664450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125323920</v>
      </c>
      <c r="E47" s="18">
        <v>0</v>
      </c>
      <c r="F47" s="18">
        <f>SUM(D47:E47)</f>
        <v>125323920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4189832</v>
      </c>
      <c r="E68" s="18">
        <v>0</v>
      </c>
      <c r="F68" s="18">
        <f>SUM(D68:E68)</f>
        <v>4189832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4189832</v>
      </c>
      <c r="E69" s="18">
        <v>0</v>
      </c>
      <c r="F69" s="18">
        <f>SUM(D69:E69)</f>
        <v>4189832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110</v>
      </c>
      <c r="D16" s="11"/>
      <c r="E16" s="11"/>
      <c r="F16" s="11"/>
      <c r="G16" s="7" t="s">
        <v>110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3835000</v>
      </c>
      <c r="E21" s="18">
        <v>0</v>
      </c>
      <c r="F21" s="18">
        <v>3835000</v>
      </c>
    </row>
    <row r="22" spans="1:7" x14ac:dyDescent="0.2">
      <c r="A22" s="19" t="s">
        <v>14</v>
      </c>
      <c r="B22" s="19"/>
      <c r="C22" s="20" t="s">
        <v>13</v>
      </c>
      <c r="D22" s="21">
        <v>3835000</v>
      </c>
      <c r="E22" s="22" t="s">
        <v>13</v>
      </c>
      <c r="F22" s="21">
        <v>3835000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0</v>
      </c>
      <c r="F23" s="21">
        <v>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0</v>
      </c>
      <c r="F24" s="21">
        <v>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0</v>
      </c>
      <c r="F26" s="21">
        <v>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0</v>
      </c>
      <c r="F27" s="21">
        <v>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0</v>
      </c>
      <c r="F28" s="21">
        <v>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0</v>
      </c>
      <c r="F35" s="21">
        <v>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/>
      <c r="F36" s="21"/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>
        <v>0</v>
      </c>
      <c r="F37" s="21">
        <v>0</v>
      </c>
    </row>
    <row r="38" spans="1:7" ht="12.6" customHeight="1" x14ac:dyDescent="0.2">
      <c r="A38" s="23" t="s">
        <v>30</v>
      </c>
      <c r="B38" s="19"/>
      <c r="C38" s="24"/>
      <c r="D38" s="22" t="s">
        <v>13</v>
      </c>
      <c r="E38" s="21"/>
      <c r="F38" s="21"/>
    </row>
    <row r="39" spans="1:7" ht="25.5" customHeight="1" x14ac:dyDescent="0.2">
      <c r="A39" s="19"/>
      <c r="B39" s="19"/>
      <c r="C39" s="24"/>
      <c r="D39" s="22" t="s">
        <v>13</v>
      </c>
      <c r="E39" s="22" t="s">
        <v>31</v>
      </c>
      <c r="F39" s="22" t="s">
        <v>31</v>
      </c>
    </row>
    <row r="40" spans="1:7" x14ac:dyDescent="0.2">
      <c r="A40" s="25" t="s">
        <v>32</v>
      </c>
      <c r="B40" s="26"/>
      <c r="C40" s="20" t="s">
        <v>13</v>
      </c>
      <c r="D40" s="21">
        <v>3835000</v>
      </c>
      <c r="E40" s="21">
        <v>0</v>
      </c>
      <c r="F40" s="21">
        <v>3835000</v>
      </c>
    </row>
    <row r="41" spans="1:7" x14ac:dyDescent="0.2">
      <c r="A41" s="27" t="s">
        <v>33</v>
      </c>
      <c r="B41" s="19"/>
      <c r="C41" s="20">
        <v>2000</v>
      </c>
      <c r="D41" s="21">
        <v>3835000</v>
      </c>
      <c r="E41" s="21">
        <v>0</v>
      </c>
      <c r="F41" s="21">
        <f>SUM(D41:E41)</f>
        <v>3835000</v>
      </c>
      <c r="G41" s="7" t="s">
        <v>33</v>
      </c>
    </row>
    <row r="42" spans="1:7" x14ac:dyDescent="0.2">
      <c r="A42" s="28" t="s">
        <v>34</v>
      </c>
      <c r="B42" s="29"/>
      <c r="C42" s="15">
        <v>2100</v>
      </c>
      <c r="D42" s="18">
        <v>3835000</v>
      </c>
      <c r="E42" s="18">
        <v>0</v>
      </c>
      <c r="F42" s="18">
        <f>SUM(D42:E42)</f>
        <v>3835000</v>
      </c>
      <c r="G42" s="7" t="s">
        <v>34</v>
      </c>
    </row>
    <row r="43" spans="1:7" x14ac:dyDescent="0.2">
      <c r="A43" s="28" t="s">
        <v>35</v>
      </c>
      <c r="B43" s="29"/>
      <c r="C43" s="15">
        <v>2110</v>
      </c>
      <c r="D43" s="18">
        <v>3144000</v>
      </c>
      <c r="E43" s="18">
        <v>0</v>
      </c>
      <c r="F43" s="18">
        <f>SUM(D43:E43)</f>
        <v>3144000</v>
      </c>
      <c r="G43" s="7" t="s">
        <v>35</v>
      </c>
    </row>
    <row r="44" spans="1:7" x14ac:dyDescent="0.2">
      <c r="A44" s="30" t="s">
        <v>36</v>
      </c>
      <c r="B44" s="29"/>
      <c r="C44" s="15">
        <v>2111</v>
      </c>
      <c r="D44" s="18">
        <v>3144000</v>
      </c>
      <c r="E44" s="18">
        <v>0</v>
      </c>
      <c r="F44" s="18">
        <f>SUM(D44:E44)</f>
        <v>3144000</v>
      </c>
      <c r="G44" s="7" t="s">
        <v>36</v>
      </c>
    </row>
    <row r="45" spans="1:7" x14ac:dyDescent="0.2">
      <c r="A45" s="30" t="s">
        <v>37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37</v>
      </c>
    </row>
    <row r="46" spans="1:7" x14ac:dyDescent="0.2">
      <c r="A46" s="30" t="s">
        <v>38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38</v>
      </c>
    </row>
    <row r="47" spans="1:7" x14ac:dyDescent="0.2">
      <c r="A47" s="30" t="s">
        <v>39</v>
      </c>
      <c r="B47" s="29"/>
      <c r="C47" s="15">
        <v>2120</v>
      </c>
      <c r="D47" s="18">
        <v>691000</v>
      </c>
      <c r="E47" s="18">
        <v>0</v>
      </c>
      <c r="F47" s="18">
        <f>SUM(D47:E47)</f>
        <v>691000</v>
      </c>
      <c r="G47" s="7" t="s">
        <v>39</v>
      </c>
    </row>
    <row r="48" spans="1:7" x14ac:dyDescent="0.2">
      <c r="A48" s="28" t="s">
        <v>40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40</v>
      </c>
    </row>
    <row r="49" spans="1:7" x14ac:dyDescent="0.2">
      <c r="A49" s="30" t="s">
        <v>41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41</v>
      </c>
    </row>
    <row r="50" spans="1:7" x14ac:dyDescent="0.2">
      <c r="A50" s="30" t="s">
        <v>42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42</v>
      </c>
    </row>
    <row r="51" spans="1:7" x14ac:dyDescent="0.2">
      <c r="A51" s="30" t="s">
        <v>43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43</v>
      </c>
    </row>
    <row r="52" spans="1:7" x14ac:dyDescent="0.2">
      <c r="A52" s="30" t="s">
        <v>44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44</v>
      </c>
    </row>
    <row r="53" spans="1:7" x14ac:dyDescent="0.2">
      <c r="A53" s="30" t="s">
        <v>45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45</v>
      </c>
    </row>
    <row r="54" spans="1:7" x14ac:dyDescent="0.2">
      <c r="A54" s="30" t="s">
        <v>46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46</v>
      </c>
    </row>
    <row r="55" spans="1:7" x14ac:dyDescent="0.2">
      <c r="A55" s="28" t="s">
        <v>47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47</v>
      </c>
    </row>
    <row r="56" spans="1:7" x14ac:dyDescent="0.2">
      <c r="A56" s="30" t="s">
        <v>48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48</v>
      </c>
    </row>
    <row r="57" spans="1:7" x14ac:dyDescent="0.2">
      <c r="A57" s="30" t="s">
        <v>49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49</v>
      </c>
    </row>
    <row r="58" spans="1:7" x14ac:dyDescent="0.2">
      <c r="A58" s="30" t="s">
        <v>50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50</v>
      </c>
    </row>
    <row r="59" spans="1:7" x14ac:dyDescent="0.2">
      <c r="A59" s="30" t="s">
        <v>51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51</v>
      </c>
    </row>
    <row r="60" spans="1:7" x14ac:dyDescent="0.2">
      <c r="A60" s="30" t="s">
        <v>52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52</v>
      </c>
    </row>
    <row r="61" spans="1:7" x14ac:dyDescent="0.2">
      <c r="A61" s="30" t="s">
        <v>53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53</v>
      </c>
    </row>
    <row r="62" spans="1:7" ht="24" x14ac:dyDescent="0.2">
      <c r="A62" s="28" t="s">
        <v>54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54</v>
      </c>
    </row>
    <row r="63" spans="1:7" ht="24" x14ac:dyDescent="0.2">
      <c r="A63" s="30" t="s">
        <v>55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55</v>
      </c>
    </row>
    <row r="64" spans="1:7" ht="24" x14ac:dyDescent="0.2">
      <c r="A64" s="30" t="s">
        <v>56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56</v>
      </c>
    </row>
    <row r="65" spans="1:7" x14ac:dyDescent="0.2">
      <c r="A65" s="28" t="s">
        <v>57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57</v>
      </c>
    </row>
    <row r="66" spans="1:7" x14ac:dyDescent="0.2">
      <c r="A66" s="30" t="s">
        <v>58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58</v>
      </c>
    </row>
    <row r="67" spans="1:7" x14ac:dyDescent="0.2">
      <c r="A67" s="30" t="s">
        <v>59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59</v>
      </c>
    </row>
    <row r="68" spans="1:7" x14ac:dyDescent="0.2">
      <c r="A68" s="28" t="s">
        <v>60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60</v>
      </c>
    </row>
    <row r="69" spans="1:7" ht="24" x14ac:dyDescent="0.2">
      <c r="A69" s="30" t="s">
        <v>61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61</v>
      </c>
    </row>
    <row r="70" spans="1:7" x14ac:dyDescent="0.2">
      <c r="A70" s="30" t="s">
        <v>62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62</v>
      </c>
    </row>
    <row r="71" spans="1:7" ht="24" x14ac:dyDescent="0.2">
      <c r="A71" s="30" t="s">
        <v>63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63</v>
      </c>
    </row>
    <row r="72" spans="1:7" x14ac:dyDescent="0.2">
      <c r="A72" s="28" t="s">
        <v>64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64</v>
      </c>
    </row>
    <row r="73" spans="1:7" x14ac:dyDescent="0.2">
      <c r="A73" s="30" t="s">
        <v>65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65</v>
      </c>
    </row>
    <row r="74" spans="1:7" x14ac:dyDescent="0.2">
      <c r="A74" s="30" t="s">
        <v>66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66</v>
      </c>
    </row>
    <row r="75" spans="1:7" x14ac:dyDescent="0.2">
      <c r="A75" s="30" t="s">
        <v>67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67</v>
      </c>
    </row>
    <row r="76" spans="1:7" x14ac:dyDescent="0.2">
      <c r="A76" s="30" t="s">
        <v>68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68</v>
      </c>
    </row>
    <row r="77" spans="1:7" x14ac:dyDescent="0.2">
      <c r="A77" s="28" t="s">
        <v>69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69</v>
      </c>
    </row>
    <row r="78" spans="1:7" x14ac:dyDescent="0.2">
      <c r="A78" s="28" t="s">
        <v>70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70</v>
      </c>
    </row>
    <row r="79" spans="1:7" ht="24" x14ac:dyDescent="0.2">
      <c r="A79" s="30" t="s">
        <v>71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71</v>
      </c>
    </row>
    <row r="80" spans="1:7" x14ac:dyDescent="0.2">
      <c r="A80" s="28" t="s">
        <v>72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72</v>
      </c>
    </row>
    <row r="81" spans="1:7" x14ac:dyDescent="0.2">
      <c r="A81" s="30" t="s">
        <v>73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73</v>
      </c>
    </row>
    <row r="82" spans="1:7" x14ac:dyDescent="0.2">
      <c r="A82" s="30" t="s">
        <v>74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74</v>
      </c>
    </row>
    <row r="83" spans="1:7" x14ac:dyDescent="0.2">
      <c r="A83" s="28" t="s">
        <v>75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75</v>
      </c>
    </row>
    <row r="84" spans="1:7" x14ac:dyDescent="0.2">
      <c r="A84" s="30" t="s">
        <v>76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76</v>
      </c>
    </row>
    <row r="85" spans="1:7" x14ac:dyDescent="0.2">
      <c r="A85" s="30" t="s">
        <v>77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77</v>
      </c>
    </row>
    <row r="86" spans="1:7" x14ac:dyDescent="0.2">
      <c r="A86" s="28" t="s">
        <v>78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78</v>
      </c>
    </row>
    <row r="87" spans="1:7" x14ac:dyDescent="0.2">
      <c r="A87" s="30" t="s">
        <v>79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79</v>
      </c>
    </row>
    <row r="88" spans="1:7" x14ac:dyDescent="0.2">
      <c r="A88" s="30" t="s">
        <v>80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80</v>
      </c>
    </row>
    <row r="89" spans="1:7" x14ac:dyDescent="0.2">
      <c r="A89" s="30" t="s">
        <v>81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81</v>
      </c>
    </row>
    <row r="90" spans="1:7" x14ac:dyDescent="0.2">
      <c r="A90" s="30" t="s">
        <v>82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82</v>
      </c>
    </row>
    <row r="91" spans="1:7" x14ac:dyDescent="0.2">
      <c r="A91" s="30" t="s">
        <v>83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83</v>
      </c>
    </row>
    <row r="92" spans="1:7" x14ac:dyDescent="0.2">
      <c r="A92" s="28" t="s">
        <v>84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84</v>
      </c>
    </row>
    <row r="93" spans="1:7" x14ac:dyDescent="0.2">
      <c r="A93" s="30" t="s">
        <v>85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85</v>
      </c>
    </row>
    <row r="94" spans="1:7" ht="24" x14ac:dyDescent="0.2">
      <c r="A94" s="30" t="s">
        <v>86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86</v>
      </c>
    </row>
    <row r="95" spans="1:7" ht="24" x14ac:dyDescent="0.2">
      <c r="A95" s="30" t="s">
        <v>87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87</v>
      </c>
    </row>
    <row r="96" spans="1:7" x14ac:dyDescent="0.2">
      <c r="A96" s="30" t="s">
        <v>88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88</v>
      </c>
    </row>
    <row r="97" spans="1:7" x14ac:dyDescent="0.2">
      <c r="A97" s="28" t="s">
        <v>89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89</v>
      </c>
    </row>
    <row r="98" spans="1:7" x14ac:dyDescent="0.2">
      <c r="A98" s="30" t="s">
        <v>90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90</v>
      </c>
    </row>
    <row r="99" spans="1:7" x14ac:dyDescent="0.2">
      <c r="A99" s="30" t="s">
        <v>91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91</v>
      </c>
    </row>
    <row r="100" spans="1:7" x14ac:dyDescent="0.2">
      <c r="A100" s="30" t="s">
        <v>92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92</v>
      </c>
    </row>
    <row r="101" spans="1:7" x14ac:dyDescent="0.2">
      <c r="A101" s="28" t="s">
        <v>93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93</v>
      </c>
    </row>
    <row r="102" spans="1:7" x14ac:dyDescent="0.2">
      <c r="A102" s="28" t="s">
        <v>94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94</v>
      </c>
    </row>
    <row r="105" spans="1:7" ht="25.5" customHeight="1" x14ac:dyDescent="0.2">
      <c r="A105" s="5" t="s">
        <v>98</v>
      </c>
      <c r="B105" s="5"/>
      <c r="D105" s="31"/>
      <c r="F105" t="s">
        <v>96</v>
      </c>
    </row>
    <row r="106" spans="1:7" x14ac:dyDescent="0.2">
      <c r="D106" s="33" t="s">
        <v>100</v>
      </c>
      <c r="F106" s="33"/>
    </row>
    <row r="107" spans="1:7" ht="25.5" customHeight="1" x14ac:dyDescent="0.2">
      <c r="A107" s="5" t="s">
        <v>99</v>
      </c>
      <c r="B107" s="5"/>
      <c r="D107" s="31"/>
      <c r="F107" t="s">
        <v>97</v>
      </c>
    </row>
    <row r="108" spans="1:7" x14ac:dyDescent="0.2">
      <c r="D108" s="33" t="s">
        <v>100</v>
      </c>
      <c r="F108" s="33"/>
    </row>
    <row r="109" spans="1:7" x14ac:dyDescent="0.2">
      <c r="A109" t="s">
        <v>101</v>
      </c>
      <c r="B109" s="8" t="s">
        <v>102</v>
      </c>
    </row>
    <row r="110" spans="1:7" x14ac:dyDescent="0.2">
      <c r="B110" s="32"/>
    </row>
    <row r="112" spans="1:7" ht="23.25" customHeight="1" x14ac:dyDescent="0.2">
      <c r="A112" s="36" t="s">
        <v>104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34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111</v>
      </c>
      <c r="D16" s="11"/>
      <c r="E16" s="11"/>
      <c r="F16" s="11"/>
      <c r="G16" s="7" t="s">
        <v>111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33399580</v>
      </c>
      <c r="E21" s="18">
        <v>1858370</v>
      </c>
      <c r="F21" s="18">
        <v>35257950</v>
      </c>
    </row>
    <row r="22" spans="1:7" x14ac:dyDescent="0.2">
      <c r="A22" s="19" t="s">
        <v>14</v>
      </c>
      <c r="B22" s="19"/>
      <c r="C22" s="20" t="s">
        <v>13</v>
      </c>
      <c r="D22" s="21">
        <v>33399580</v>
      </c>
      <c r="E22" s="22" t="s">
        <v>13</v>
      </c>
      <c r="F22" s="21">
        <v>33399580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1858370</v>
      </c>
      <c r="F23" s="21">
        <v>1858370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858370</v>
      </c>
      <c r="F24" s="21">
        <v>858370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89750</v>
      </c>
      <c r="F26" s="21">
        <v>89750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3600</v>
      </c>
      <c r="F27" s="21">
        <v>3600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765020</v>
      </c>
      <c r="F28" s="21">
        <v>765020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0</v>
      </c>
      <c r="F29" s="21">
        <v>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1000000</v>
      </c>
      <c r="F35" s="21">
        <v>1000000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1000000</v>
      </c>
      <c r="F36" s="21">
        <v>1000000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33399580</v>
      </c>
      <c r="E41" s="21">
        <v>1858370</v>
      </c>
      <c r="F41" s="21">
        <v>35257950</v>
      </c>
    </row>
    <row r="42" spans="1:7" x14ac:dyDescent="0.2">
      <c r="A42" s="27" t="s">
        <v>33</v>
      </c>
      <c r="B42" s="19"/>
      <c r="C42" s="20">
        <v>2000</v>
      </c>
      <c r="D42" s="21">
        <v>33399580</v>
      </c>
      <c r="E42" s="21">
        <v>757370</v>
      </c>
      <c r="F42" s="21">
        <f>SUM(D42:E42)</f>
        <v>34156950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28529700</v>
      </c>
      <c r="E43" s="18">
        <v>41880</v>
      </c>
      <c r="F43" s="18">
        <f>SUM(D43:E43)</f>
        <v>28571580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23385000</v>
      </c>
      <c r="E44" s="18">
        <v>34330</v>
      </c>
      <c r="F44" s="18">
        <f>SUM(D44:E44)</f>
        <v>23419330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23385000</v>
      </c>
      <c r="E45" s="18">
        <v>34330</v>
      </c>
      <c r="F45" s="18">
        <f>SUM(D45:E45)</f>
        <v>23419330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5144700</v>
      </c>
      <c r="E48" s="18">
        <v>7550</v>
      </c>
      <c r="F48" s="18">
        <f>SUM(D48:E48)</f>
        <v>5152250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4685055</v>
      </c>
      <c r="E49" s="18">
        <v>691050</v>
      </c>
      <c r="F49" s="18">
        <f>SUM(D49:E49)</f>
        <v>5376105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335975</v>
      </c>
      <c r="E50" s="18">
        <v>288160</v>
      </c>
      <c r="F50" s="18">
        <f>SUM(D50:E50)</f>
        <v>624135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12000</v>
      </c>
      <c r="E51" s="18">
        <v>0</v>
      </c>
      <c r="F51" s="18">
        <f>SUM(D51:E51)</f>
        <v>12000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258940</v>
      </c>
      <c r="E53" s="18">
        <v>258270</v>
      </c>
      <c r="F53" s="18">
        <f>SUM(D53:E53)</f>
        <v>517210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128820</v>
      </c>
      <c r="E54" s="18">
        <v>36120</v>
      </c>
      <c r="F54" s="18">
        <f>SUM(D54:E54)</f>
        <v>164940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3947620</v>
      </c>
      <c r="E56" s="18">
        <v>102200</v>
      </c>
      <c r="F56" s="18">
        <f>SUM(D56:E56)</f>
        <v>4049820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3176810</v>
      </c>
      <c r="E57" s="18">
        <v>50190</v>
      </c>
      <c r="F57" s="18">
        <f>SUM(D57:E57)</f>
        <v>3227000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64080</v>
      </c>
      <c r="E58" s="18">
        <v>3780</v>
      </c>
      <c r="F58" s="18">
        <f>SUM(D58:E58)</f>
        <v>67860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596770</v>
      </c>
      <c r="E59" s="18">
        <v>46410</v>
      </c>
      <c r="F59" s="18">
        <f>SUM(D59:E59)</f>
        <v>643180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79855</v>
      </c>
      <c r="E60" s="18">
        <v>0</v>
      </c>
      <c r="F60" s="18">
        <f>SUM(D60:E60)</f>
        <v>79855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30105</v>
      </c>
      <c r="E61" s="18">
        <v>1820</v>
      </c>
      <c r="F61" s="18">
        <f>SUM(D61:E61)</f>
        <v>31925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1700</v>
      </c>
      <c r="E63" s="18">
        <v>6300</v>
      </c>
      <c r="F63" s="18">
        <f>SUM(D63:E63)</f>
        <v>8000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1700</v>
      </c>
      <c r="E65" s="18">
        <v>6300</v>
      </c>
      <c r="F65" s="18">
        <f>SUM(D65:E65)</f>
        <v>8000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184825</v>
      </c>
      <c r="E73" s="18">
        <v>0</v>
      </c>
      <c r="F73" s="18">
        <f>SUM(D73:E73)</f>
        <v>184825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184825</v>
      </c>
      <c r="E76" s="18">
        <v>0</v>
      </c>
      <c r="F76" s="18">
        <f>SUM(D76:E76)</f>
        <v>184825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24440</v>
      </c>
      <c r="F77" s="18">
        <f>SUM(D77:E77)</f>
        <v>24440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1101000</v>
      </c>
      <c r="F78" s="18">
        <f>SUM(D78:E78)</f>
        <v>1101000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1101000</v>
      </c>
      <c r="F79" s="18">
        <f>SUM(D79:E79)</f>
        <v>1101000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101000</v>
      </c>
      <c r="F80" s="18">
        <f>SUM(D80:E80)</f>
        <v>101000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1000000</v>
      </c>
      <c r="F84" s="18">
        <f>SUM(D84:E84)</f>
        <v>1000000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1000000</v>
      </c>
      <c r="F86" s="18">
        <f>SUM(D86:E86)</f>
        <v>1000000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28" zoomScale="60" zoomScaleNormal="100" workbookViewId="0">
      <selection activeCell="E37" sqref="E37:F38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7" ht="39.75" customHeight="1" x14ac:dyDescent="0.2">
      <c r="D1" s="1" t="s">
        <v>0</v>
      </c>
      <c r="E1" s="2"/>
      <c r="F1" s="2"/>
    </row>
    <row r="3" spans="1:7" ht="20.100000000000001" customHeight="1" x14ac:dyDescent="0.2"/>
    <row r="4" spans="1:7" ht="20.100000000000001" customHeight="1" x14ac:dyDescent="0.2"/>
    <row r="5" spans="1:7" ht="20.100000000000001" customHeight="1" x14ac:dyDescent="0.2"/>
    <row r="7" spans="1:7" ht="21" x14ac:dyDescent="0.35">
      <c r="A7" s="3" t="s">
        <v>1</v>
      </c>
      <c r="B7" s="4"/>
      <c r="C7" s="4"/>
      <c r="D7" s="4"/>
      <c r="E7" s="4"/>
      <c r="F7" s="4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 t="s">
        <v>95</v>
      </c>
      <c r="B13" s="6"/>
      <c r="C13" s="6"/>
      <c r="D13" s="6"/>
      <c r="E13" s="6"/>
      <c r="F13" s="6"/>
    </row>
    <row r="14" spans="1:7" ht="30" customHeight="1" x14ac:dyDescent="0.2">
      <c r="A14" s="9" t="s">
        <v>2</v>
      </c>
      <c r="B14" s="9"/>
      <c r="C14" s="10" t="s">
        <v>3</v>
      </c>
      <c r="D14" s="10"/>
      <c r="E14" s="10"/>
      <c r="F14" s="10"/>
    </row>
    <row r="15" spans="1:7" ht="30.75" customHeight="1" x14ac:dyDescent="0.2">
      <c r="A15" s="9" t="s">
        <v>4</v>
      </c>
      <c r="B15" s="9"/>
      <c r="C15" s="11"/>
      <c r="D15" s="11"/>
      <c r="E15" s="11"/>
      <c r="F15" s="11"/>
    </row>
    <row r="16" spans="1:7" ht="42.95" customHeight="1" x14ac:dyDescent="0.2">
      <c r="A16" s="9" t="s">
        <v>5</v>
      </c>
      <c r="B16" s="9"/>
      <c r="C16" s="11" t="s">
        <v>112</v>
      </c>
      <c r="D16" s="11"/>
      <c r="E16" s="11"/>
      <c r="F16" s="11"/>
      <c r="G16" s="7" t="s">
        <v>112</v>
      </c>
    </row>
    <row r="17" spans="1:7" ht="12.95" customHeight="1" x14ac:dyDescent="0.2">
      <c r="A17" s="6"/>
      <c r="B17" s="6"/>
      <c r="C17" s="34"/>
      <c r="D17" s="34"/>
      <c r="E17" s="34"/>
      <c r="F17" s="35" t="s">
        <v>103</v>
      </c>
      <c r="G17" s="7"/>
    </row>
    <row r="18" spans="1:7" x14ac:dyDescent="0.2">
      <c r="A18" s="12" t="s">
        <v>6</v>
      </c>
      <c r="B18" s="12"/>
      <c r="C18" s="12" t="s">
        <v>7</v>
      </c>
      <c r="D18" s="12" t="s">
        <v>8</v>
      </c>
      <c r="E18" s="12"/>
      <c r="F18" s="12" t="s">
        <v>11</v>
      </c>
    </row>
    <row r="19" spans="1:7" x14ac:dyDescent="0.2">
      <c r="A19" s="12"/>
      <c r="B19" s="12"/>
      <c r="C19" s="12"/>
      <c r="D19" s="13" t="s">
        <v>9</v>
      </c>
      <c r="E19" s="13" t="s">
        <v>10</v>
      </c>
      <c r="F19" s="12"/>
    </row>
    <row r="20" spans="1:7" x14ac:dyDescent="0.2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7" x14ac:dyDescent="0.2">
      <c r="A21" s="16" t="s">
        <v>12</v>
      </c>
      <c r="B21" s="17"/>
      <c r="C21" s="15" t="s">
        <v>13</v>
      </c>
      <c r="D21" s="18">
        <v>137467895</v>
      </c>
      <c r="E21" s="18">
        <v>29703565</v>
      </c>
      <c r="F21" s="18">
        <v>167171460</v>
      </c>
    </row>
    <row r="22" spans="1:7" x14ac:dyDescent="0.2">
      <c r="A22" s="19" t="s">
        <v>14</v>
      </c>
      <c r="B22" s="19"/>
      <c r="C22" s="20" t="s">
        <v>13</v>
      </c>
      <c r="D22" s="21">
        <v>137467895</v>
      </c>
      <c r="E22" s="22" t="s">
        <v>13</v>
      </c>
      <c r="F22" s="21">
        <v>137467895</v>
      </c>
    </row>
    <row r="23" spans="1:7" ht="25.5" customHeight="1" x14ac:dyDescent="0.2">
      <c r="A23" s="19" t="s">
        <v>15</v>
      </c>
      <c r="B23" s="19"/>
      <c r="C23" s="20" t="s">
        <v>13</v>
      </c>
      <c r="D23" s="22" t="s">
        <v>13</v>
      </c>
      <c r="E23" s="21">
        <v>29703565</v>
      </c>
      <c r="F23" s="21">
        <v>29703565</v>
      </c>
    </row>
    <row r="24" spans="1:7" ht="25.5" customHeight="1" x14ac:dyDescent="0.2">
      <c r="A24" s="23" t="s">
        <v>16</v>
      </c>
      <c r="B24" s="19"/>
      <c r="C24" s="20">
        <v>25010000</v>
      </c>
      <c r="D24" s="22" t="s">
        <v>13</v>
      </c>
      <c r="E24" s="21">
        <v>27520940</v>
      </c>
      <c r="F24" s="21">
        <v>27520940</v>
      </c>
    </row>
    <row r="25" spans="1:7" x14ac:dyDescent="0.2">
      <c r="A25" s="19" t="s">
        <v>17</v>
      </c>
      <c r="B25" s="19"/>
      <c r="C25" s="24"/>
      <c r="D25" s="21"/>
      <c r="E25" s="21"/>
      <c r="F25" s="21"/>
    </row>
    <row r="26" spans="1:7" ht="25.5" customHeight="1" x14ac:dyDescent="0.2">
      <c r="A26" s="19" t="s">
        <v>18</v>
      </c>
      <c r="B26" s="19"/>
      <c r="C26" s="20">
        <v>25010100</v>
      </c>
      <c r="D26" s="22" t="s">
        <v>13</v>
      </c>
      <c r="E26" s="21">
        <v>17206045</v>
      </c>
      <c r="F26" s="21">
        <v>17206045</v>
      </c>
    </row>
    <row r="27" spans="1:7" ht="25.5" customHeight="1" x14ac:dyDescent="0.2">
      <c r="A27" s="19" t="s">
        <v>19</v>
      </c>
      <c r="B27" s="19"/>
      <c r="C27" s="20">
        <v>25010200</v>
      </c>
      <c r="D27" s="22" t="s">
        <v>13</v>
      </c>
      <c r="E27" s="21">
        <v>10230295</v>
      </c>
      <c r="F27" s="21">
        <v>10230295</v>
      </c>
    </row>
    <row r="28" spans="1:7" ht="36.950000000000003" customHeight="1" x14ac:dyDescent="0.2">
      <c r="A28" s="19" t="s">
        <v>20</v>
      </c>
      <c r="B28" s="19"/>
      <c r="C28" s="20">
        <v>25010300</v>
      </c>
      <c r="D28" s="22" t="s">
        <v>13</v>
      </c>
      <c r="E28" s="21">
        <v>55600</v>
      </c>
      <c r="F28" s="21">
        <v>55600</v>
      </c>
    </row>
    <row r="29" spans="1:7" ht="29.25" customHeight="1" x14ac:dyDescent="0.2">
      <c r="A29" s="19" t="s">
        <v>21</v>
      </c>
      <c r="B29" s="19"/>
      <c r="C29" s="20">
        <v>25010400</v>
      </c>
      <c r="D29" s="22" t="s">
        <v>13</v>
      </c>
      <c r="E29" s="21">
        <v>29000</v>
      </c>
      <c r="F29" s="21">
        <v>29000</v>
      </c>
    </row>
    <row r="30" spans="1:7" ht="25.5" customHeight="1" x14ac:dyDescent="0.2">
      <c r="A30" s="23" t="s">
        <v>22</v>
      </c>
      <c r="B30" s="19"/>
      <c r="C30" s="20">
        <v>25020000</v>
      </c>
      <c r="D30" s="22" t="s">
        <v>13</v>
      </c>
      <c r="E30" s="21">
        <v>0</v>
      </c>
      <c r="F30" s="21">
        <v>0</v>
      </c>
    </row>
    <row r="31" spans="1:7" x14ac:dyDescent="0.2">
      <c r="A31" s="19" t="s">
        <v>17</v>
      </c>
      <c r="B31" s="19"/>
      <c r="C31" s="24"/>
      <c r="D31" s="21"/>
      <c r="E31" s="21"/>
      <c r="F31" s="21"/>
    </row>
    <row r="32" spans="1:7" x14ac:dyDescent="0.2">
      <c r="A32" s="19" t="s">
        <v>23</v>
      </c>
      <c r="B32" s="19"/>
      <c r="C32" s="20">
        <v>25020100</v>
      </c>
      <c r="D32" s="22" t="s">
        <v>13</v>
      </c>
      <c r="E32" s="21">
        <v>0</v>
      </c>
      <c r="F32" s="21">
        <v>0</v>
      </c>
    </row>
    <row r="33" spans="1:7" ht="75.75" customHeight="1" x14ac:dyDescent="0.2">
      <c r="A33" s="19" t="s">
        <v>24</v>
      </c>
      <c r="B33" s="19"/>
      <c r="C33" s="20">
        <v>25020200</v>
      </c>
      <c r="D33" s="22" t="s">
        <v>13</v>
      </c>
      <c r="E33" s="21">
        <v>0</v>
      </c>
      <c r="F33" s="21">
        <v>0</v>
      </c>
    </row>
    <row r="34" spans="1:7" ht="134.1" customHeight="1" x14ac:dyDescent="0.2">
      <c r="A34" s="19" t="s">
        <v>25</v>
      </c>
      <c r="B34" s="19"/>
      <c r="C34" s="20">
        <v>25020300</v>
      </c>
      <c r="D34" s="22" t="s">
        <v>13</v>
      </c>
      <c r="E34" s="21">
        <v>0</v>
      </c>
      <c r="F34" s="21">
        <v>0</v>
      </c>
    </row>
    <row r="35" spans="1:7" x14ac:dyDescent="0.2">
      <c r="A35" s="23" t="s">
        <v>26</v>
      </c>
      <c r="B35" s="19"/>
      <c r="C35" s="24"/>
      <c r="D35" s="22" t="s">
        <v>13</v>
      </c>
      <c r="E35" s="21">
        <v>2182625</v>
      </c>
      <c r="F35" s="21">
        <v>2182625</v>
      </c>
    </row>
    <row r="36" spans="1:7" ht="25.5" customHeight="1" x14ac:dyDescent="0.2">
      <c r="A36" s="23" t="s">
        <v>27</v>
      </c>
      <c r="B36" s="19"/>
      <c r="C36" s="24"/>
      <c r="D36" s="22" t="s">
        <v>13</v>
      </c>
      <c r="E36" s="21">
        <v>2182625</v>
      </c>
      <c r="F36" s="21">
        <v>2182625</v>
      </c>
    </row>
    <row r="37" spans="1:7" ht="25.5" customHeight="1" x14ac:dyDescent="0.2">
      <c r="A37" s="23" t="s">
        <v>28</v>
      </c>
      <c r="B37" s="19"/>
      <c r="C37" s="24"/>
      <c r="D37" s="22" t="s">
        <v>13</v>
      </c>
      <c r="E37" s="21"/>
      <c r="F37" s="21"/>
    </row>
    <row r="38" spans="1:7" ht="25.5" customHeight="1" x14ac:dyDescent="0.2">
      <c r="A38" s="23" t="s">
        <v>29</v>
      </c>
      <c r="B38" s="19"/>
      <c r="C38" s="20">
        <v>602400</v>
      </c>
      <c r="D38" s="22" t="s">
        <v>13</v>
      </c>
      <c r="E38" s="21"/>
      <c r="F38" s="21"/>
    </row>
    <row r="39" spans="1:7" ht="12.6" customHeight="1" x14ac:dyDescent="0.2">
      <c r="A39" s="23" t="s">
        <v>30</v>
      </c>
      <c r="B39" s="19"/>
      <c r="C39" s="24"/>
      <c r="D39" s="22" t="s">
        <v>13</v>
      </c>
      <c r="E39" s="21"/>
      <c r="F39" s="21"/>
    </row>
    <row r="40" spans="1:7" ht="25.5" customHeight="1" x14ac:dyDescent="0.2">
      <c r="A40" s="19"/>
      <c r="B40" s="19"/>
      <c r="C40" s="24"/>
      <c r="D40" s="22" t="s">
        <v>13</v>
      </c>
      <c r="E40" s="22" t="s">
        <v>31</v>
      </c>
      <c r="F40" s="22" t="s">
        <v>31</v>
      </c>
    </row>
    <row r="41" spans="1:7" x14ac:dyDescent="0.2">
      <c r="A41" s="25" t="s">
        <v>32</v>
      </c>
      <c r="B41" s="26"/>
      <c r="C41" s="20" t="s">
        <v>13</v>
      </c>
      <c r="D41" s="21">
        <v>137467895</v>
      </c>
      <c r="E41" s="21">
        <v>29703565</v>
      </c>
      <c r="F41" s="21">
        <v>167171460</v>
      </c>
    </row>
    <row r="42" spans="1:7" x14ac:dyDescent="0.2">
      <c r="A42" s="27" t="s">
        <v>33</v>
      </c>
      <c r="B42" s="19"/>
      <c r="C42" s="20">
        <v>2000</v>
      </c>
      <c r="D42" s="21">
        <v>137467895</v>
      </c>
      <c r="E42" s="21">
        <v>27360940</v>
      </c>
      <c r="F42" s="21">
        <f>SUM(D42:E42)</f>
        <v>164828835</v>
      </c>
      <c r="G42" s="7" t="s">
        <v>33</v>
      </c>
    </row>
    <row r="43" spans="1:7" x14ac:dyDescent="0.2">
      <c r="A43" s="28" t="s">
        <v>34</v>
      </c>
      <c r="B43" s="29"/>
      <c r="C43" s="15">
        <v>2100</v>
      </c>
      <c r="D43" s="18">
        <v>85213670</v>
      </c>
      <c r="E43" s="18">
        <v>9638838</v>
      </c>
      <c r="F43" s="18">
        <f>SUM(D43:E43)</f>
        <v>94852508</v>
      </c>
      <c r="G43" s="7" t="s">
        <v>34</v>
      </c>
    </row>
    <row r="44" spans="1:7" x14ac:dyDescent="0.2">
      <c r="A44" s="28" t="s">
        <v>35</v>
      </c>
      <c r="B44" s="29"/>
      <c r="C44" s="15">
        <v>2110</v>
      </c>
      <c r="D44" s="18">
        <v>69847270</v>
      </c>
      <c r="E44" s="18">
        <v>7971559</v>
      </c>
      <c r="F44" s="18">
        <f>SUM(D44:E44)</f>
        <v>77818829</v>
      </c>
      <c r="G44" s="7" t="s">
        <v>35</v>
      </c>
    </row>
    <row r="45" spans="1:7" x14ac:dyDescent="0.2">
      <c r="A45" s="30" t="s">
        <v>36</v>
      </c>
      <c r="B45" s="29"/>
      <c r="C45" s="15">
        <v>2111</v>
      </c>
      <c r="D45" s="18">
        <v>69847270</v>
      </c>
      <c r="E45" s="18">
        <v>7971559</v>
      </c>
      <c r="F45" s="18">
        <f>SUM(D45:E45)</f>
        <v>77818829</v>
      </c>
      <c r="G45" s="7" t="s">
        <v>36</v>
      </c>
    </row>
    <row r="46" spans="1:7" x14ac:dyDescent="0.2">
      <c r="A46" s="30" t="s">
        <v>37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">
      <c r="A47" s="30" t="s">
        <v>38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">
      <c r="A48" s="30" t="s">
        <v>39</v>
      </c>
      <c r="B48" s="29"/>
      <c r="C48" s="15">
        <v>2120</v>
      </c>
      <c r="D48" s="18">
        <v>15366400</v>
      </c>
      <c r="E48" s="18">
        <v>1667279</v>
      </c>
      <c r="F48" s="18">
        <f>SUM(D48:E48)</f>
        <v>17033679</v>
      </c>
      <c r="G48" s="7" t="s">
        <v>39</v>
      </c>
    </row>
    <row r="49" spans="1:7" x14ac:dyDescent="0.2">
      <c r="A49" s="28" t="s">
        <v>40</v>
      </c>
      <c r="B49" s="29"/>
      <c r="C49" s="15">
        <v>2200</v>
      </c>
      <c r="D49" s="18">
        <v>26035780</v>
      </c>
      <c r="E49" s="18">
        <v>12554482</v>
      </c>
      <c r="F49" s="18">
        <f>SUM(D49:E49)</f>
        <v>38590262</v>
      </c>
      <c r="G49" s="7" t="s">
        <v>40</v>
      </c>
    </row>
    <row r="50" spans="1:7" x14ac:dyDescent="0.2">
      <c r="A50" s="30" t="s">
        <v>41</v>
      </c>
      <c r="B50" s="29"/>
      <c r="C50" s="15">
        <v>2210</v>
      </c>
      <c r="D50" s="18">
        <v>68800</v>
      </c>
      <c r="E50" s="18">
        <v>1152700</v>
      </c>
      <c r="F50" s="18">
        <f>SUM(D50:E50)</f>
        <v>1221500</v>
      </c>
      <c r="G50" s="7" t="s">
        <v>41</v>
      </c>
    </row>
    <row r="51" spans="1:7" x14ac:dyDescent="0.2">
      <c r="A51" s="30" t="s">
        <v>42</v>
      </c>
      <c r="B51" s="29"/>
      <c r="C51" s="15">
        <v>2220</v>
      </c>
      <c r="D51" s="18">
        <v>17400</v>
      </c>
      <c r="E51" s="18">
        <v>34000</v>
      </c>
      <c r="F51" s="18">
        <f>SUM(D51:E51)</f>
        <v>51400</v>
      </c>
      <c r="G51" s="7" t="s">
        <v>42</v>
      </c>
    </row>
    <row r="52" spans="1:7" x14ac:dyDescent="0.2">
      <c r="A52" s="30" t="s">
        <v>43</v>
      </c>
      <c r="B52" s="29"/>
      <c r="C52" s="15">
        <v>2230</v>
      </c>
      <c r="D52" s="18">
        <v>2950600</v>
      </c>
      <c r="E52" s="18">
        <v>1326306</v>
      </c>
      <c r="F52" s="18">
        <f>SUM(D52:E52)</f>
        <v>4276906</v>
      </c>
      <c r="G52" s="7" t="s">
        <v>43</v>
      </c>
    </row>
    <row r="53" spans="1:7" x14ac:dyDescent="0.2">
      <c r="A53" s="30" t="s">
        <v>44</v>
      </c>
      <c r="B53" s="29"/>
      <c r="C53" s="15">
        <v>2240</v>
      </c>
      <c r="D53" s="18">
        <v>222250</v>
      </c>
      <c r="E53" s="18">
        <v>841000</v>
      </c>
      <c r="F53" s="18">
        <f>SUM(D53:E53)</f>
        <v>1063250</v>
      </c>
      <c r="G53" s="7" t="s">
        <v>44</v>
      </c>
    </row>
    <row r="54" spans="1:7" x14ac:dyDescent="0.2">
      <c r="A54" s="30" t="s">
        <v>45</v>
      </c>
      <c r="B54" s="29"/>
      <c r="C54" s="15">
        <v>2250</v>
      </c>
      <c r="D54" s="18">
        <v>0</v>
      </c>
      <c r="E54" s="18">
        <v>64000</v>
      </c>
      <c r="F54" s="18">
        <f>SUM(D54:E54)</f>
        <v>64000</v>
      </c>
      <c r="G54" s="7" t="s">
        <v>45</v>
      </c>
    </row>
    <row r="55" spans="1:7" x14ac:dyDescent="0.2">
      <c r="A55" s="30" t="s">
        <v>46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">
      <c r="A56" s="28" t="s">
        <v>47</v>
      </c>
      <c r="B56" s="29"/>
      <c r="C56" s="15">
        <v>2270</v>
      </c>
      <c r="D56" s="18">
        <v>22763530</v>
      </c>
      <c r="E56" s="18">
        <v>9049476</v>
      </c>
      <c r="F56" s="18">
        <f>SUM(D56:E56)</f>
        <v>31813006</v>
      </c>
      <c r="G56" s="7" t="s">
        <v>47</v>
      </c>
    </row>
    <row r="57" spans="1:7" x14ac:dyDescent="0.2">
      <c r="A57" s="30" t="s">
        <v>48</v>
      </c>
      <c r="B57" s="29"/>
      <c r="C57" s="15">
        <v>2271</v>
      </c>
      <c r="D57" s="18">
        <v>14115125</v>
      </c>
      <c r="E57" s="18">
        <v>5079580</v>
      </c>
      <c r="F57" s="18">
        <f>SUM(D57:E57)</f>
        <v>19194705</v>
      </c>
      <c r="G57" s="7" t="s">
        <v>48</v>
      </c>
    </row>
    <row r="58" spans="1:7" x14ac:dyDescent="0.2">
      <c r="A58" s="30" t="s">
        <v>49</v>
      </c>
      <c r="B58" s="29"/>
      <c r="C58" s="15">
        <v>2272</v>
      </c>
      <c r="D58" s="18">
        <v>811860</v>
      </c>
      <c r="E58" s="18">
        <v>1005981</v>
      </c>
      <c r="F58" s="18">
        <f>SUM(D58:E58)</f>
        <v>1817841</v>
      </c>
      <c r="G58" s="7" t="s">
        <v>49</v>
      </c>
    </row>
    <row r="59" spans="1:7" x14ac:dyDescent="0.2">
      <c r="A59" s="30" t="s">
        <v>50</v>
      </c>
      <c r="B59" s="29"/>
      <c r="C59" s="15">
        <v>2273</v>
      </c>
      <c r="D59" s="18">
        <v>7670580</v>
      </c>
      <c r="E59" s="18">
        <v>2722350</v>
      </c>
      <c r="F59" s="18">
        <f>SUM(D59:E59)</f>
        <v>10392930</v>
      </c>
      <c r="G59" s="7" t="s">
        <v>50</v>
      </c>
    </row>
    <row r="60" spans="1:7" x14ac:dyDescent="0.2">
      <c r="A60" s="30" t="s">
        <v>51</v>
      </c>
      <c r="B60" s="29"/>
      <c r="C60" s="15">
        <v>2274</v>
      </c>
      <c r="D60" s="18">
        <v>20050</v>
      </c>
      <c r="E60" s="18">
        <v>64500</v>
      </c>
      <c r="F60" s="18">
        <f>SUM(D60:E60)</f>
        <v>84550</v>
      </c>
      <c r="G60" s="7" t="s">
        <v>51</v>
      </c>
    </row>
    <row r="61" spans="1:7" x14ac:dyDescent="0.2">
      <c r="A61" s="30" t="s">
        <v>52</v>
      </c>
      <c r="B61" s="29"/>
      <c r="C61" s="15">
        <v>2275</v>
      </c>
      <c r="D61" s="18">
        <v>145915</v>
      </c>
      <c r="E61" s="18">
        <v>177065</v>
      </c>
      <c r="F61" s="18">
        <f>SUM(D61:E61)</f>
        <v>322980</v>
      </c>
      <c r="G61" s="7" t="s">
        <v>52</v>
      </c>
    </row>
    <row r="62" spans="1:7" x14ac:dyDescent="0.2">
      <c r="A62" s="30" t="s">
        <v>53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" x14ac:dyDescent="0.2">
      <c r="A63" s="28" t="s">
        <v>54</v>
      </c>
      <c r="B63" s="29"/>
      <c r="C63" s="15">
        <v>2280</v>
      </c>
      <c r="D63" s="18">
        <v>13200</v>
      </c>
      <c r="E63" s="18">
        <v>87000</v>
      </c>
      <c r="F63" s="18">
        <f>SUM(D63:E63)</f>
        <v>100200</v>
      </c>
      <c r="G63" s="7" t="s">
        <v>54</v>
      </c>
    </row>
    <row r="64" spans="1:7" ht="24" x14ac:dyDescent="0.2">
      <c r="A64" s="30" t="s">
        <v>55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ht="24" x14ac:dyDescent="0.2">
      <c r="A65" s="30" t="s">
        <v>56</v>
      </c>
      <c r="B65" s="29"/>
      <c r="C65" s="15">
        <v>2282</v>
      </c>
      <c r="D65" s="18">
        <v>13200</v>
      </c>
      <c r="E65" s="18">
        <v>87000</v>
      </c>
      <c r="F65" s="18">
        <f>SUM(D65:E65)</f>
        <v>100200</v>
      </c>
      <c r="G65" s="7" t="s">
        <v>56</v>
      </c>
    </row>
    <row r="66" spans="1:7" x14ac:dyDescent="0.2">
      <c r="A66" s="28" t="s">
        <v>57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">
      <c r="A67" s="30" t="s">
        <v>58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">
      <c r="A68" s="30" t="s">
        <v>59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x14ac:dyDescent="0.2">
      <c r="A69" s="28" t="s">
        <v>60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ht="24" x14ac:dyDescent="0.2">
      <c r="A70" s="30" t="s">
        <v>61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x14ac:dyDescent="0.2">
      <c r="A71" s="30" t="s">
        <v>62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ht="24" x14ac:dyDescent="0.2">
      <c r="A72" s="30" t="s">
        <v>63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">
      <c r="A73" s="28" t="s">
        <v>64</v>
      </c>
      <c r="B73" s="29"/>
      <c r="C73" s="15">
        <v>2700</v>
      </c>
      <c r="D73" s="18">
        <v>26218445</v>
      </c>
      <c r="E73" s="18">
        <v>5056620</v>
      </c>
      <c r="F73" s="18">
        <f>SUM(D73:E73)</f>
        <v>31275065</v>
      </c>
      <c r="G73" s="7" t="s">
        <v>64</v>
      </c>
    </row>
    <row r="74" spans="1:7" x14ac:dyDescent="0.2">
      <c r="A74" s="30" t="s">
        <v>65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">
      <c r="A75" s="30" t="s">
        <v>66</v>
      </c>
      <c r="B75" s="29"/>
      <c r="C75" s="15">
        <v>2720</v>
      </c>
      <c r="D75" s="18">
        <v>25000000</v>
      </c>
      <c r="E75" s="18">
        <v>4985250</v>
      </c>
      <c r="F75" s="18">
        <f>SUM(D75:E75)</f>
        <v>29985250</v>
      </c>
      <c r="G75" s="7" t="s">
        <v>66</v>
      </c>
    </row>
    <row r="76" spans="1:7" x14ac:dyDescent="0.2">
      <c r="A76" s="30" t="s">
        <v>67</v>
      </c>
      <c r="B76" s="29"/>
      <c r="C76" s="15">
        <v>2730</v>
      </c>
      <c r="D76" s="18">
        <v>1218445</v>
      </c>
      <c r="E76" s="18">
        <v>71370</v>
      </c>
      <c r="F76" s="18">
        <f>SUM(D76:E76)</f>
        <v>1289815</v>
      </c>
      <c r="G76" s="7" t="s">
        <v>67</v>
      </c>
    </row>
    <row r="77" spans="1:7" x14ac:dyDescent="0.2">
      <c r="A77" s="30" t="s">
        <v>68</v>
      </c>
      <c r="B77" s="29"/>
      <c r="C77" s="15">
        <v>2800</v>
      </c>
      <c r="D77" s="18">
        <v>0</v>
      </c>
      <c r="E77" s="18">
        <v>111000</v>
      </c>
      <c r="F77" s="18">
        <f>SUM(D77:E77)</f>
        <v>111000</v>
      </c>
      <c r="G77" s="7" t="s">
        <v>68</v>
      </c>
    </row>
    <row r="78" spans="1:7" x14ac:dyDescent="0.2">
      <c r="A78" s="28" t="s">
        <v>69</v>
      </c>
      <c r="B78" s="29"/>
      <c r="C78" s="15">
        <v>3000</v>
      </c>
      <c r="D78" s="18">
        <v>0</v>
      </c>
      <c r="E78" s="18">
        <v>2342625</v>
      </c>
      <c r="F78" s="18">
        <f>SUM(D78:E78)</f>
        <v>2342625</v>
      </c>
      <c r="G78" s="7" t="s">
        <v>69</v>
      </c>
    </row>
    <row r="79" spans="1:7" x14ac:dyDescent="0.2">
      <c r="A79" s="28" t="s">
        <v>70</v>
      </c>
      <c r="B79" s="29"/>
      <c r="C79" s="15">
        <v>3100</v>
      </c>
      <c r="D79" s="18">
        <v>0</v>
      </c>
      <c r="E79" s="18">
        <v>2342625</v>
      </c>
      <c r="F79" s="18">
        <f>SUM(D79:E79)</f>
        <v>2342625</v>
      </c>
      <c r="G79" s="7" t="s">
        <v>70</v>
      </c>
    </row>
    <row r="80" spans="1:7" ht="24" x14ac:dyDescent="0.2">
      <c r="A80" s="30" t="s">
        <v>71</v>
      </c>
      <c r="B80" s="29"/>
      <c r="C80" s="15">
        <v>3110</v>
      </c>
      <c r="D80" s="18">
        <v>0</v>
      </c>
      <c r="E80" s="18">
        <v>160000</v>
      </c>
      <c r="F80" s="18">
        <f>SUM(D80:E80)</f>
        <v>160000</v>
      </c>
      <c r="G80" s="7" t="s">
        <v>71</v>
      </c>
    </row>
    <row r="81" spans="1:7" x14ac:dyDescent="0.2">
      <c r="A81" s="28" t="s">
        <v>72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">
      <c r="A82" s="30" t="s">
        <v>73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">
      <c r="A83" s="30" t="s">
        <v>74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">
      <c r="A84" s="28" t="s">
        <v>75</v>
      </c>
      <c r="B84" s="29"/>
      <c r="C84" s="15">
        <v>3130</v>
      </c>
      <c r="D84" s="18">
        <v>0</v>
      </c>
      <c r="E84" s="18">
        <v>2182625</v>
      </c>
      <c r="F84" s="18">
        <f>SUM(D84:E84)</f>
        <v>2182625</v>
      </c>
      <c r="G84" s="7" t="s">
        <v>75</v>
      </c>
    </row>
    <row r="85" spans="1:7" x14ac:dyDescent="0.2">
      <c r="A85" s="30" t="s">
        <v>76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">
      <c r="A86" s="30" t="s">
        <v>77</v>
      </c>
      <c r="B86" s="29"/>
      <c r="C86" s="15">
        <v>3132</v>
      </c>
      <c r="D86" s="18">
        <v>0</v>
      </c>
      <c r="E86" s="18">
        <v>2182625</v>
      </c>
      <c r="F86" s="18">
        <f>SUM(D86:E86)</f>
        <v>2182625</v>
      </c>
      <c r="G86" s="7" t="s">
        <v>77</v>
      </c>
    </row>
    <row r="87" spans="1:7" x14ac:dyDescent="0.2">
      <c r="A87" s="28" t="s">
        <v>78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">
      <c r="A88" s="30" t="s">
        <v>79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">
      <c r="A89" s="30" t="s">
        <v>80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">
      <c r="A90" s="30" t="s">
        <v>81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">
      <c r="A91" s="30" t="s">
        <v>82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">
      <c r="A92" s="30" t="s">
        <v>83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">
      <c r="A93" s="28" t="s">
        <v>84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x14ac:dyDescent="0.2">
      <c r="A94" s="30" t="s">
        <v>85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" x14ac:dyDescent="0.2">
      <c r="A95" s="30" t="s">
        <v>86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ht="24" x14ac:dyDescent="0.2">
      <c r="A96" s="30" t="s">
        <v>87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">
      <c r="A97" s="30" t="s">
        <v>88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">
      <c r="A98" s="28" t="s">
        <v>89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">
      <c r="A99" s="30" t="s">
        <v>90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">
      <c r="A100" s="30" t="s">
        <v>91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">
      <c r="A101" s="30" t="s">
        <v>92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">
      <c r="A102" s="28" t="s">
        <v>93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3" spans="1:7" x14ac:dyDescent="0.2">
      <c r="A103" s="28" t="s">
        <v>94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94</v>
      </c>
    </row>
    <row r="106" spans="1:7" ht="25.5" customHeight="1" x14ac:dyDescent="0.2">
      <c r="A106" s="5" t="s">
        <v>98</v>
      </c>
      <c r="B106" s="5"/>
      <c r="D106" s="31"/>
      <c r="F106" t="s">
        <v>96</v>
      </c>
    </row>
    <row r="107" spans="1:7" x14ac:dyDescent="0.2">
      <c r="D107" s="33" t="s">
        <v>100</v>
      </c>
      <c r="F107" s="33"/>
    </row>
    <row r="108" spans="1:7" ht="25.5" customHeight="1" x14ac:dyDescent="0.2">
      <c r="A108" s="5" t="s">
        <v>99</v>
      </c>
      <c r="B108" s="5"/>
      <c r="D108" s="31"/>
      <c r="F108" t="s">
        <v>97</v>
      </c>
    </row>
    <row r="109" spans="1:7" x14ac:dyDescent="0.2">
      <c r="D109" s="33" t="s">
        <v>100</v>
      </c>
      <c r="F109" s="33"/>
    </row>
    <row r="110" spans="1:7" x14ac:dyDescent="0.2">
      <c r="A110" t="s">
        <v>101</v>
      </c>
      <c r="B110" s="8" t="s">
        <v>102</v>
      </c>
    </row>
    <row r="111" spans="1:7" x14ac:dyDescent="0.2">
      <c r="B111" s="32"/>
    </row>
    <row r="113" spans="1:6" ht="23.25" customHeight="1" x14ac:dyDescent="0.2">
      <c r="A113" s="36" t="s">
        <v>104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18</vt:i4>
      </vt:variant>
    </vt:vector>
  </HeadingPairs>
  <TitlesOfParts>
    <vt:vector size="36" baseType="lpstr">
      <vt:lpstr>0_0</vt:lpstr>
      <vt:lpstr>0_0611010</vt:lpstr>
      <vt:lpstr>0_0611021</vt:lpstr>
      <vt:lpstr>0_0611022</vt:lpstr>
      <vt:lpstr>0_0611023</vt:lpstr>
      <vt:lpstr>0_0611031</vt:lpstr>
      <vt:lpstr>0_0611033</vt:lpstr>
      <vt:lpstr>0_0611070</vt:lpstr>
      <vt:lpstr>0_0611091</vt:lpstr>
      <vt:lpstr>0_0611092</vt:lpstr>
      <vt:lpstr>0_0611141</vt:lpstr>
      <vt:lpstr>0_0611142</vt:lpstr>
      <vt:lpstr>0_0611151</vt:lpstr>
      <vt:lpstr>0_0611152</vt:lpstr>
      <vt:lpstr>0_0611160</vt:lpstr>
      <vt:lpstr>0_0611200</vt:lpstr>
      <vt:lpstr>0_0617321</vt:lpstr>
      <vt:lpstr>0_0617640</vt:lpstr>
      <vt:lpstr>'0_0'!Область_друку</vt:lpstr>
      <vt:lpstr>'0_0611010'!Область_друку</vt:lpstr>
      <vt:lpstr>'0_0611021'!Область_друку</vt:lpstr>
      <vt:lpstr>'0_0611022'!Область_друку</vt:lpstr>
      <vt:lpstr>'0_0611023'!Область_друку</vt:lpstr>
      <vt:lpstr>'0_0611031'!Область_друку</vt:lpstr>
      <vt:lpstr>'0_0611033'!Область_друку</vt:lpstr>
      <vt:lpstr>'0_0611070'!Область_друку</vt:lpstr>
      <vt:lpstr>'0_0611091'!Область_друку</vt:lpstr>
      <vt:lpstr>'0_0611092'!Область_друку</vt:lpstr>
      <vt:lpstr>'0_0611141'!Область_друку</vt:lpstr>
      <vt:lpstr>'0_0611142'!Область_друку</vt:lpstr>
      <vt:lpstr>'0_0611151'!Область_друку</vt:lpstr>
      <vt:lpstr>'0_0611152'!Область_друку</vt:lpstr>
      <vt:lpstr>'0_0611160'!Область_друку</vt:lpstr>
      <vt:lpstr>'0_0611200'!Область_друку</vt:lpstr>
      <vt:lpstr>'0_0617321'!Область_друку</vt:lpstr>
      <vt:lpstr>'0_0617640'!Область_друку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2022-01-04T13:15:11Z</cp:lastPrinted>
  <dcterms:created xsi:type="dcterms:W3CDTF">2022-01-04T12:57:17Z</dcterms:created>
  <dcterms:modified xsi:type="dcterms:W3CDTF">2022-01-04T13:18:35Z</dcterms:modified>
</cp:coreProperties>
</file>