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600" tabRatio="899" firstSheet="9" activeTab="18"/>
  </bookViews>
  <sheets>
    <sheet name="0_0" sheetId="2" r:id="rId1"/>
    <sheet name="0_0611010" sheetId="3" r:id="rId2"/>
    <sheet name="0_0611021" sheetId="4" r:id="rId3"/>
    <sheet name="0_0611022" sheetId="5" r:id="rId4"/>
    <sheet name="0_0611023" sheetId="6" r:id="rId5"/>
    <sheet name="0_0611031" sheetId="7" r:id="rId6"/>
    <sheet name="0_0611033" sheetId="8" r:id="rId7"/>
    <sheet name="0_0611070" sheetId="9" r:id="rId8"/>
    <sheet name="0_0611091" sheetId="10" r:id="rId9"/>
    <sheet name="0_0611092" sheetId="11" r:id="rId10"/>
    <sheet name="0_0611141" sheetId="12" r:id="rId11"/>
    <sheet name="0_0611142" sheetId="13" r:id="rId12"/>
    <sheet name="0_0611151" sheetId="14" r:id="rId13"/>
    <sheet name="0_0611152" sheetId="15" r:id="rId14"/>
    <sheet name="0_0611160" sheetId="16" r:id="rId15"/>
    <sheet name="0_0611200" sheetId="17" r:id="rId16"/>
    <sheet name="0_0611210" sheetId="18" r:id="rId17"/>
    <sheet name="0_0611221" sheetId="19" r:id="rId18"/>
    <sheet name="0_0611261" sheetId="20" r:id="rId19"/>
    <sheet name="0_0611262" sheetId="21" r:id="rId20"/>
    <sheet name="0_0611271" sheetId="22" r:id="rId21"/>
    <sheet name="0_0611272" sheetId="23" r:id="rId22"/>
    <sheet name="0_0613140" sheetId="24" r:id="rId23"/>
    <sheet name="0_0613230" sheetId="25" r:id="rId24"/>
    <sheet name="0_0617321" sheetId="26" r:id="rId25"/>
    <sheet name="0_0617640" sheetId="27" r:id="rId26"/>
    <sheet name="0_0618240" sheetId="28" r:id="rId27"/>
  </sheets>
  <definedNames>
    <definedName name="_xlnm.Print_Area" localSheetId="0">'0_0'!$A$1:$F$114</definedName>
    <definedName name="_xlnm.Print_Area" localSheetId="1">'0_0611010'!$A$1:$F$114</definedName>
    <definedName name="_xlnm.Print_Area" localSheetId="2">'0_0611021'!$A$1:$F$114</definedName>
    <definedName name="_xlnm.Print_Area" localSheetId="3">'0_0611022'!$A$1:$F$114</definedName>
    <definedName name="_xlnm.Print_Area" localSheetId="4">'0_0611023'!$A$1:$F$114</definedName>
    <definedName name="_xlnm.Print_Area" localSheetId="5">'0_0611031'!$A$1:$F$113</definedName>
    <definedName name="_xlnm.Print_Area" localSheetId="6">'0_0611033'!$A$1:$F$113</definedName>
    <definedName name="_xlnm.Print_Area" localSheetId="7">'0_0611070'!$A$1:$F$114</definedName>
    <definedName name="_xlnm.Print_Area" localSheetId="8">'0_0611091'!$A$1:$F$114</definedName>
    <definedName name="_xlnm.Print_Area" localSheetId="9">'0_0611092'!$A$1:$F$113</definedName>
    <definedName name="_xlnm.Print_Area" localSheetId="10">'0_0611141'!$A$1:$F$114</definedName>
    <definedName name="_xlnm.Print_Area" localSheetId="11">'0_0611142'!$A$1:$F$113</definedName>
    <definedName name="_xlnm.Print_Area" localSheetId="12">'0_0611151'!$A$1:$F$114</definedName>
    <definedName name="_xlnm.Print_Area" localSheetId="13">'0_0611152'!$A$1:$F$113</definedName>
    <definedName name="_xlnm.Print_Area" localSheetId="14">'0_0611160'!$A$1:$F$114</definedName>
    <definedName name="_xlnm.Print_Area" localSheetId="15">'0_0611200'!$A$1:$F$113</definedName>
    <definedName name="_xlnm.Print_Area" localSheetId="16">'0_0611210'!$A$1:$F$113</definedName>
    <definedName name="_xlnm.Print_Area" localSheetId="17">'0_0611221'!$A$1:$F$114</definedName>
    <definedName name="_xlnm.Print_Area" localSheetId="18">'0_0611261'!$A$1:$F$114</definedName>
    <definedName name="_xlnm.Print_Area" localSheetId="19">'0_0611262'!$A$1:$F$114</definedName>
    <definedName name="_xlnm.Print_Area" localSheetId="20">'0_0611271'!$A$1:$F$114</definedName>
    <definedName name="_xlnm.Print_Area" localSheetId="21">'0_0611272'!$A$1:$F$114</definedName>
    <definedName name="_xlnm.Print_Area" localSheetId="22">'0_0613140'!$A$1:$F$113</definedName>
    <definedName name="_xlnm.Print_Area" localSheetId="23">'0_0613230'!$A$1:$F$113</definedName>
    <definedName name="_xlnm.Print_Area" localSheetId="24">'0_0617321'!$A$1:$F$114</definedName>
    <definedName name="_xlnm.Print_Area" localSheetId="25">'0_0617640'!$A$1:$F$114</definedName>
    <definedName name="_xlnm.Print_Area" localSheetId="26">'0_0618240'!$A$1:$F$114</definedName>
  </definedNames>
  <calcPr calcId="144525"/>
</workbook>
</file>

<file path=xl/calcChain.xml><?xml version="1.0" encoding="utf-8"?>
<calcChain xmlns="http://schemas.openxmlformats.org/spreadsheetml/2006/main">
  <c r="E36" i="27" l="1"/>
  <c r="F36" i="27" s="1"/>
  <c r="E35" i="27"/>
  <c r="F35" i="27" s="1"/>
  <c r="F37" i="27"/>
  <c r="E37" i="27"/>
  <c r="E36" i="23"/>
  <c r="F36" i="23" s="1"/>
  <c r="E35" i="23"/>
  <c r="F35" i="23" s="1"/>
  <c r="F37" i="23"/>
  <c r="E37" i="23"/>
  <c r="E36" i="22"/>
  <c r="F36" i="22" s="1"/>
  <c r="E35" i="22"/>
  <c r="F35" i="22" s="1"/>
  <c r="F37" i="22"/>
  <c r="E37" i="22"/>
  <c r="E36" i="21"/>
  <c r="F36" i="21" s="1"/>
  <c r="E35" i="21"/>
  <c r="F35" i="21" s="1"/>
  <c r="F37" i="21"/>
  <c r="E37" i="21"/>
  <c r="E35" i="20"/>
  <c r="F35" i="20" s="1"/>
  <c r="E36" i="20"/>
  <c r="F36" i="20" s="1"/>
  <c r="F37" i="20"/>
  <c r="E37" i="20"/>
  <c r="E35" i="16"/>
  <c r="F35" i="16" s="1"/>
  <c r="E36" i="16"/>
  <c r="F36" i="16" s="1"/>
  <c r="F37" i="16"/>
  <c r="E37" i="16"/>
  <c r="E36" i="9"/>
  <c r="F36" i="9" s="1"/>
  <c r="E35" i="9"/>
  <c r="F35" i="9" s="1"/>
  <c r="F37" i="9"/>
  <c r="E37" i="9"/>
  <c r="E36" i="2"/>
  <c r="E36" i="3"/>
  <c r="E36" i="4"/>
  <c r="E36" i="5"/>
  <c r="E36" i="6"/>
  <c r="E36" i="7"/>
  <c r="E36" i="8"/>
  <c r="E36" i="11"/>
  <c r="E36" i="12"/>
  <c r="E36" i="13"/>
  <c r="E36" i="14"/>
  <c r="E36" i="15"/>
  <c r="E36" i="17"/>
  <c r="E36" i="18"/>
  <c r="E36" i="19"/>
  <c r="E36" i="24"/>
  <c r="E36" i="25"/>
  <c r="E36" i="26"/>
  <c r="E36" i="28"/>
  <c r="F36" i="28" s="1"/>
  <c r="E36" i="10"/>
  <c r="E35" i="2"/>
  <c r="E35" i="3"/>
  <c r="E35" i="4"/>
  <c r="E35" i="5"/>
  <c r="E35" i="6"/>
  <c r="E35" i="7"/>
  <c r="E35" i="8"/>
  <c r="E35" i="11"/>
  <c r="E35" i="12"/>
  <c r="E35" i="13"/>
  <c r="E35" i="14"/>
  <c r="F35" i="14" s="1"/>
  <c r="E35" i="15"/>
  <c r="E35" i="17"/>
  <c r="E35" i="18"/>
  <c r="E35" i="19"/>
  <c r="E35" i="24"/>
  <c r="E35" i="25"/>
  <c r="E35" i="26"/>
  <c r="F35" i="26" s="1"/>
  <c r="E35" i="28"/>
  <c r="E35" i="10"/>
  <c r="E37" i="2"/>
  <c r="F37" i="2" s="1"/>
  <c r="E37" i="3"/>
  <c r="E37" i="4"/>
  <c r="E37" i="5"/>
  <c r="E37" i="6"/>
  <c r="F37" i="6" s="1"/>
  <c r="E37" i="7"/>
  <c r="E37" i="8"/>
  <c r="E37" i="11"/>
  <c r="E37" i="12"/>
  <c r="E37" i="13"/>
  <c r="E37" i="14"/>
  <c r="E37" i="15"/>
  <c r="E37" i="17"/>
  <c r="E37" i="18"/>
  <c r="E37" i="19"/>
  <c r="F37" i="19" s="1"/>
  <c r="E37" i="24"/>
  <c r="E37" i="25"/>
  <c r="E37" i="26"/>
  <c r="E37" i="28"/>
  <c r="E37" i="10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37" i="28"/>
  <c r="F35" i="28"/>
  <c r="F103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37" i="26"/>
  <c r="F36" i="26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36" i="19"/>
  <c r="F35" i="19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37" i="14"/>
  <c r="F36" i="14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37" i="12"/>
  <c r="F36" i="12"/>
  <c r="F35" i="12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37" i="10"/>
  <c r="F36" i="10"/>
  <c r="F35" i="10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36" i="6"/>
  <c r="F35" i="6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37" i="4"/>
  <c r="F36" i="4"/>
  <c r="F35" i="4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37" i="3"/>
  <c r="F36" i="3"/>
  <c r="F35" i="3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36" i="2"/>
  <c r="F35" i="2"/>
</calcChain>
</file>

<file path=xl/sharedStrings.xml><?xml version="1.0" encoding="utf-8"?>
<sst xmlns="http://schemas.openxmlformats.org/spreadsheetml/2006/main" count="5228" uniqueCount="134">
  <si>
    <t>ЗАТВЕРДЖЕНО
 Наказ Міністерства фінансів України 28.01.2002  N 57 
 (у редакції наказу Міністерства фінансів України 04.12.2015 № 1118)</t>
  </si>
  <si>
    <t>на 2023 рік</t>
  </si>
  <si>
    <t>код та назва відомчої класифікації видатків та кредитування бюджету</t>
  </si>
  <si>
    <t>06  Орган з питань освіти і науки,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</si>
  <si>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</si>
  <si>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</si>
  <si>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</si>
  <si>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</si>
  <si>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</si>
  <si>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</si>
  <si>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</si>
  <si>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</si>
  <si>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</si>
  <si>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</si>
  <si>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</si>
  <si>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</si>
  <si>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</si>
  <si>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</si>
  <si>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</si>
  <si>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</si>
  <si>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</si>
  <si>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</si>
  <si>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</si>
  <si>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</si>
  <si>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</si>
  <si>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</si>
  <si>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інші надходження, у тому числі:</t>
  </si>
  <si>
    <t>інші доходи (розписати за кодами класифікації доходів бюджету)</t>
  </si>
  <si>
    <t>Інші надходження </t>
  </si>
  <si>
    <t>21080500</t>
  </si>
  <si>
    <t>фінансування (розписати за кодами класифікації фінансування бюджету та типом 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</si>
  <si>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</si>
  <si>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</si>
  <si>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</si>
  <si>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</si>
  <si>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</si>
  <si>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</si>
  <si>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</si>
  <si>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</si>
  <si>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</si>
  <si>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</si>
  <si>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</si>
  <si>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</si>
  <si>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</si>
  <si>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</si>
  <si>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</si>
  <si>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</si>
  <si>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</si>
  <si>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</si>
  <si>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</si>
  <si>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</si>
  <si>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</si>
  <si>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</si>
  <si>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</si>
  <si>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</si>
  <si>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</si>
  <si>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</si>
  <si>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</si>
  <si>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</si>
  <si>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</si>
  <si>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</si>
  <si>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</si>
  <si>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</si>
  <si>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</si>
  <si>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</si>
  <si>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</si>
  <si>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</si>
  <si>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</si>
  <si>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</si>
  <si>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</si>
  <si>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</si>
  <si>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</si>
  <si>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</si>
  <si>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</si>
  <si>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</si>
  <si>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</si>
  <si>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</si>
  <si>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</si>
  <si>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</si>
  <si>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</si>
  <si>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</si>
  <si>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</si>
  <si>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</si>
  <si>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</si>
  <si>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</si>
  <si>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</si>
  <si>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</si>
  <si>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</si>
  <si>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</si>
  <si>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</si>
  <si>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</si>
  <si>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</si>
  <si>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</si>
  <si>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</si>
  <si>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</si>
  <si>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</si>
  <si>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r>
      <t>Вид бюджету</t>
    </r>
    <r>
      <rPr>
        <u/>
        <sz val="9"/>
        <color theme="1"/>
        <rFont val="Calibri"/>
        <family val="2"/>
        <charset val="204"/>
        <scheme val="minor"/>
      </rPr>
      <t xml:space="preserve"> місцевий,</t>
    </r>
  </si>
  <si>
    <t>Ольга КШАНОВСЬКА</t>
  </si>
  <si>
    <t>Оксана ЛІСОВОДСЬКА</t>
  </si>
  <si>
    <t>В.о. директора Департаменту освіти та науки</t>
  </si>
  <si>
    <t>Начальник фінансово-економічного відділу - головний бухгалтер</t>
  </si>
  <si>
    <t>(підпис)</t>
  </si>
  <si>
    <t>М.П.</t>
  </si>
  <si>
    <t>13 лютого 2024 р.</t>
  </si>
  <si>
    <t>(грн)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</si>
  <si>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</si>
  <si>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>0611010 Надання дошкільної освіти)</t>
  </si>
  <si>
    <t>0611021 Надання загальної середньої освіти закладами загальної середньої освіти за рахунок коштів місцевого бюджету)</t>
  </si>
  <si>
    <t>0611022 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бюджету)</t>
  </si>
  <si>
    <t>0611023 Надання загальної середньої освіти спеціалізованими закладами загальної середньої освіти за рахунок коштів місцевого бюджету)</t>
  </si>
  <si>
    <t>0611031 Надання загальної середньої освіти закладами загальної середньої освіти за рахунок освітньої субвенції)</t>
  </si>
  <si>
    <t>0611033 Надання загальної середньої освіти спеціалізованими закладами загальної середньої освіти за рахунок освітньої субвенції)</t>
  </si>
  <si>
    <t>0611070 Надання позашкільної освіти закладами позашкільної освіти, заходи із позашкільної роботи з дітьми)</t>
  </si>
  <si>
    <t>0611091 Підготовка кадрів закладами професійної (професійно-технічної) освіти та іншими закладами освіти за рахунок коштів місцевого бюджету)</t>
  </si>
  <si>
    <t>0611092 Підготовка кадрів закладами професійної (професійно-технічної) освіти та іншими закладами освіти за рахунок освітньої субвенції)</t>
  </si>
  <si>
    <t>0611141 Забезпечення діяльності інших закладів у сфері освіти)</t>
  </si>
  <si>
    <t>0611142 Інші програми та заходи у сфері освіти)</t>
  </si>
  <si>
    <t>0611151 Забезпечення діяльності інклюзивно-ресурсних центрів за рахунок коштів місцевого бюджету)</t>
  </si>
  <si>
    <t>0611152 Забезпечення діяльності інклюзивно-ресурсних центрів за рахунок освітньої субвенції)</t>
  </si>
  <si>
    <t>0611160 Забезпечення діяльності центрів професійного розвитку педагогічних працівників)</t>
  </si>
  <si>
    <t>0611200 Надання освіти за рахунок субвенції з державного бюджету місцевим бюджетам на надання державної підтримки особам з особливими освітніми потребами)</t>
  </si>
  <si>
    <t>0611210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періоду)</t>
  </si>
  <si>
    <t>0611221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освіти)</t>
  </si>
  <si>
    <t>0611261 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освіти)</t>
  </si>
  <si>
    <t>0611262 Виконання заходів щодо облаштування безпечних умов у закладах загальної середньої освіти за рахунок субвенції з державного бюджету місцевим бюджетам)</t>
  </si>
  <si>
    <t>0611271 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бюджету))</t>
  </si>
  <si>
    <t>0611272 Реалізація заходів за рахунок освітньої субвенції з державного бюджету місцевим бюджетам (за спеціальним фондом державного бюджету))</t>
  </si>
  <si>
    <t>0613140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катастрофи))</t>
  </si>
  <si>
    <t>0613230 Видатки, пов`язані з наданням підтримки внутрішньо перемішеним та/або евакуйованим особам у зв`язку із введенням воєнного стану)</t>
  </si>
  <si>
    <t>0617321 Будівництво освітніх установ та закладів)</t>
  </si>
  <si>
    <t>0617640 Заходи з енергозбереження)</t>
  </si>
  <si>
    <t>0618240 Заходи та роботи з територіальної оборони)</t>
  </si>
  <si>
    <t>Зведений уточнений кошторис</t>
  </si>
  <si>
    <t>0610000 Освіта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</si>
</sst>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2" fontId="4" fillId="0" borderId="3" xfId="0" applyNumberFormat="1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1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13" workbookViewId="0">
      <selection activeCell="A23" sqref="A23:B23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6" ht="39.75" customHeight="1" x14ac:dyDescent="0.2">
      <c r="D1" s="1" t="s">
        <v>0</v>
      </c>
      <c r="E1" s="2"/>
      <c r="F1" s="2"/>
    </row>
    <row r="3" spans="1:6" ht="20.100000000000001" customHeight="1" x14ac:dyDescent="0.2"/>
    <row r="4" spans="1:6" ht="20.100000000000001" customHeight="1" x14ac:dyDescent="0.2"/>
    <row r="5" spans="1:6" ht="20.100000000000001" customHeight="1" x14ac:dyDescent="0.2"/>
    <row r="7" spans="1:6" ht="21" x14ac:dyDescent="0.35">
      <c r="A7" s="5" t="s">
        <v>132</v>
      </c>
      <c r="B7" s="3"/>
      <c r="C7" s="3"/>
      <c r="D7" s="3"/>
      <c r="E7" s="3"/>
      <c r="F7" s="3"/>
    </row>
    <row r="8" spans="1:6" ht="15.75" x14ac:dyDescent="0.25">
      <c r="A8" s="4" t="s">
        <v>1</v>
      </c>
      <c r="B8" s="3"/>
      <c r="C8" s="3"/>
      <c r="D8" s="3"/>
      <c r="E8" s="3"/>
      <c r="F8" s="3"/>
    </row>
    <row r="9" spans="1:6" x14ac:dyDescent="0.2">
      <c r="A9" s="7"/>
      <c r="B9" s="7"/>
      <c r="C9" s="7"/>
      <c r="D9" s="7"/>
      <c r="E9" s="7"/>
      <c r="F9" s="7"/>
    </row>
    <row r="10" spans="1:6" x14ac:dyDescent="0.2">
      <c r="A10" s="7"/>
      <c r="B10" s="7"/>
      <c r="C10" s="7"/>
      <c r="D10" s="7"/>
      <c r="E10" s="7"/>
      <c r="F10" s="7"/>
    </row>
    <row r="11" spans="1:6" x14ac:dyDescent="0.2">
      <c r="A11" s="7"/>
      <c r="B11" s="7"/>
      <c r="C11" s="7"/>
      <c r="D11" s="7"/>
      <c r="E11" s="7"/>
      <c r="F11" s="7"/>
    </row>
    <row r="12" spans="1:6" x14ac:dyDescent="0.2">
      <c r="A12" s="7"/>
      <c r="B12" s="7"/>
      <c r="C12" s="7"/>
      <c r="D12" s="7"/>
      <c r="E12" s="7"/>
      <c r="F12" s="7"/>
    </row>
    <row r="13" spans="1:6" x14ac:dyDescent="0.2">
      <c r="A13" s="7" t="s">
        <v>96</v>
      </c>
      <c r="B13" s="7"/>
      <c r="C13" s="7"/>
      <c r="D13" s="7"/>
      <c r="E13" s="7"/>
      <c r="F13" s="7"/>
    </row>
    <row r="14" spans="1:6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6" ht="30.75" customHeight="1" x14ac:dyDescent="0.2">
      <c r="A15" s="10" t="s">
        <v>4</v>
      </c>
      <c r="B15" s="10"/>
      <c r="C15" s="12"/>
      <c r="D15" s="12"/>
      <c r="E15" s="12"/>
      <c r="F15" s="12"/>
    </row>
    <row r="16" spans="1:6" ht="42.95" customHeight="1" x14ac:dyDescent="0.2">
      <c r="A16" s="10" t="s">
        <v>5</v>
      </c>
      <c r="B16" s="10"/>
      <c r="C16" s="12" t="s">
        <v>133</v>
      </c>
      <c r="D16" s="12"/>
      <c r="E16" s="12"/>
      <c r="F16" s="12"/>
    </row>
    <row r="17" spans="1:6" ht="12.95" customHeight="1" x14ac:dyDescent="0.2">
      <c r="A17" s="7"/>
      <c r="B17" s="7"/>
      <c r="C17" s="36"/>
      <c r="D17" s="36"/>
      <c r="E17" s="36"/>
      <c r="F17" s="37" t="s">
        <v>104</v>
      </c>
    </row>
    <row r="18" spans="1:6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6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6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6" x14ac:dyDescent="0.2">
      <c r="A21" s="17" t="s">
        <v>12</v>
      </c>
      <c r="B21" s="18"/>
      <c r="C21" s="16" t="s">
        <v>13</v>
      </c>
      <c r="D21" s="19">
        <v>2001132377.3599999</v>
      </c>
      <c r="E21" s="19">
        <v>370585357.59000003</v>
      </c>
      <c r="F21" s="19">
        <v>2371717734.9499998</v>
      </c>
    </row>
    <row r="22" spans="1:6" x14ac:dyDescent="0.2">
      <c r="A22" s="20" t="s">
        <v>14</v>
      </c>
      <c r="B22" s="20"/>
      <c r="C22" s="21" t="s">
        <v>13</v>
      </c>
      <c r="D22" s="22">
        <v>2001132377.3599999</v>
      </c>
      <c r="E22" s="23" t="s">
        <v>13</v>
      </c>
      <c r="F22" s="22">
        <v>2001132377.3599999</v>
      </c>
    </row>
    <row r="23" spans="1:6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370585357.59000003</v>
      </c>
      <c r="F23" s="22">
        <v>370585357.59000003</v>
      </c>
    </row>
    <row r="24" spans="1:6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149737039.31999999</v>
      </c>
      <c r="F24" s="22">
        <v>149737039.31999999</v>
      </c>
    </row>
    <row r="25" spans="1:6" x14ac:dyDescent="0.2">
      <c r="A25" s="20" t="s">
        <v>17</v>
      </c>
      <c r="B25" s="20"/>
      <c r="C25" s="25"/>
      <c r="D25" s="22"/>
      <c r="E25" s="22"/>
      <c r="F25" s="22"/>
    </row>
    <row r="26" spans="1:6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137880309.23000002</v>
      </c>
      <c r="F26" s="22">
        <v>137880309.23000002</v>
      </c>
    </row>
    <row r="27" spans="1:6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8868706.5999999996</v>
      </c>
      <c r="F27" s="22">
        <v>8868706.5999999996</v>
      </c>
    </row>
    <row r="28" spans="1:6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2920983.79</v>
      </c>
      <c r="F28" s="22">
        <v>2920983.79</v>
      </c>
    </row>
    <row r="29" spans="1:6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67039.7</v>
      </c>
      <c r="F29" s="22">
        <v>67039.7</v>
      </c>
    </row>
    <row r="30" spans="1:6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24492702.140000001</v>
      </c>
      <c r="F30" s="22">
        <v>24492702.140000001</v>
      </c>
    </row>
    <row r="31" spans="1:6" x14ac:dyDescent="0.2">
      <c r="A31" s="20" t="s">
        <v>17</v>
      </c>
      <c r="B31" s="20"/>
      <c r="C31" s="25"/>
      <c r="D31" s="22"/>
      <c r="E31" s="22"/>
      <c r="F31" s="22"/>
    </row>
    <row r="32" spans="1:6" x14ac:dyDescent="0.2">
      <c r="A32" s="20" t="s">
        <v>23</v>
      </c>
      <c r="B32" s="20"/>
      <c r="C32" s="21">
        <v>25020100</v>
      </c>
      <c r="D32" s="23" t="s">
        <v>13</v>
      </c>
      <c r="E32" s="22">
        <v>24492702.140000001</v>
      </c>
      <c r="F32" s="22">
        <v>24492702.140000001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ht="25.5" customHeight="1" x14ac:dyDescent="0.2">
      <c r="A35" s="24" t="s">
        <v>26</v>
      </c>
      <c r="B35" s="20"/>
      <c r="C35" s="25"/>
      <c r="D35" s="23" t="s">
        <v>13</v>
      </c>
      <c r="E35" s="22">
        <f>E37</f>
        <v>196355616.13000005</v>
      </c>
      <c r="F35" s="22">
        <f>SUM(E35:E35)</f>
        <v>196355616.13000005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196355616.13000005</v>
      </c>
      <c r="F36" s="22">
        <f>SUM(E36:E36)</f>
        <v>196355616.13000005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196355616.13000005</v>
      </c>
      <c r="F37" s="22">
        <f>SUM(E37:E37)</f>
        <v>196355616.13000005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2001132377.3599999</v>
      </c>
      <c r="E41" s="22">
        <v>370585357.59000003</v>
      </c>
      <c r="F41" s="22">
        <v>2371717734.9499998</v>
      </c>
    </row>
    <row r="42" spans="1:7" x14ac:dyDescent="0.2">
      <c r="A42" s="29" t="s">
        <v>34</v>
      </c>
      <c r="B42" s="20"/>
      <c r="C42" s="21">
        <v>2000</v>
      </c>
      <c r="D42" s="22">
        <v>2001132377.3599999</v>
      </c>
      <c r="E42" s="22">
        <v>166780120.57000005</v>
      </c>
      <c r="F42" s="22">
        <f>SUM(D42:E42)</f>
        <v>2167912497.9299998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1520897910.8399999</v>
      </c>
      <c r="E43" s="19">
        <v>47156281.979999997</v>
      </c>
      <c r="F43" s="19">
        <f>SUM(D43:E43)</f>
        <v>1568054192.8199999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1251921092</v>
      </c>
      <c r="E44" s="19">
        <v>39071151.359999999</v>
      </c>
      <c r="F44" s="19">
        <f>SUM(D44:E44)</f>
        <v>1290992243.3599999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1251921092</v>
      </c>
      <c r="E45" s="19">
        <v>39071151.359999999</v>
      </c>
      <c r="F45" s="19">
        <f>SUM(D45:E45)</f>
        <v>1290992243.3599999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268976818.84000003</v>
      </c>
      <c r="E48" s="19">
        <v>8085130.6200000001</v>
      </c>
      <c r="F48" s="19">
        <f>SUM(D48:E48)</f>
        <v>277061949.46000004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442466587.01999998</v>
      </c>
      <c r="E49" s="19">
        <v>114333349.55000003</v>
      </c>
      <c r="F49" s="19">
        <f>SUM(D49:E49)</f>
        <v>556799936.57000005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65824208.030000009</v>
      </c>
      <c r="E50" s="19">
        <v>25016541.340000004</v>
      </c>
      <c r="F50" s="19">
        <f>SUM(D50:E50)</f>
        <v>90840749.370000005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416863</v>
      </c>
      <c r="E51" s="19">
        <v>353289.83</v>
      </c>
      <c r="F51" s="19">
        <f>SUM(D51:E51)</f>
        <v>770152.83000000007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124724144.39</v>
      </c>
      <c r="E52" s="19">
        <v>64338620.260000013</v>
      </c>
      <c r="F52" s="19">
        <f>SUM(D52:E52)</f>
        <v>189062764.65000001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98984810.349999994</v>
      </c>
      <c r="E53" s="19">
        <v>11971932.090000002</v>
      </c>
      <c r="F53" s="19">
        <f>SUM(D53:E53)</f>
        <v>110956742.44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413010</v>
      </c>
      <c r="E54" s="19">
        <v>118723</v>
      </c>
      <c r="F54" s="19">
        <f>SUM(D54:E54)</f>
        <v>531733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151850131.25</v>
      </c>
      <c r="E56" s="19">
        <v>12372525.029999999</v>
      </c>
      <c r="F56" s="19">
        <f>SUM(D56:E56)</f>
        <v>164222656.28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91220388.109999999</v>
      </c>
      <c r="E57" s="19">
        <v>6613279.8800000008</v>
      </c>
      <c r="F57" s="19">
        <f>SUM(D57:E57)</f>
        <v>97833667.989999995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4113973.17</v>
      </c>
      <c r="E58" s="19">
        <v>1167277.04</v>
      </c>
      <c r="F58" s="19">
        <f>SUM(D58:E58)</f>
        <v>5281250.21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46484616.649999999</v>
      </c>
      <c r="E59" s="19">
        <v>4183154.2</v>
      </c>
      <c r="F59" s="19">
        <f>SUM(D59:E59)</f>
        <v>50667770.850000001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5675907.2400000002</v>
      </c>
      <c r="E60" s="19">
        <v>202074.25</v>
      </c>
      <c r="F60" s="19">
        <f>SUM(D60:E60)</f>
        <v>5877981.4900000002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3630292.0799999996</v>
      </c>
      <c r="E61" s="19">
        <v>206739.65999999997</v>
      </c>
      <c r="F61" s="19">
        <f>SUM(D61:E61)</f>
        <v>3837031.7399999998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724954</v>
      </c>
      <c r="E62" s="19">
        <v>0</v>
      </c>
      <c r="F62" s="19">
        <f>SUM(D62:E62)</f>
        <v>724954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253420</v>
      </c>
      <c r="E63" s="19">
        <v>161718</v>
      </c>
      <c r="F63" s="19">
        <f>SUM(D63:E63)</f>
        <v>415138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253420</v>
      </c>
      <c r="E65" s="19">
        <v>161718</v>
      </c>
      <c r="F65" s="19">
        <f>SUM(D65:E65)</f>
        <v>415138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4561730</v>
      </c>
      <c r="E69" s="19">
        <v>0</v>
      </c>
      <c r="F69" s="19">
        <f>SUM(D69:E69)</f>
        <v>4561730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4561730</v>
      </c>
      <c r="E70" s="19">
        <v>0</v>
      </c>
      <c r="F70" s="19">
        <f>SUM(D70:E70)</f>
        <v>4561730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33012798</v>
      </c>
      <c r="E73" s="19">
        <v>5001993</v>
      </c>
      <c r="F73" s="19">
        <f>SUM(D73:E73)</f>
        <v>38014791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30977300</v>
      </c>
      <c r="E75" s="19">
        <v>4886713</v>
      </c>
      <c r="F75" s="19">
        <f>SUM(D75:E75)</f>
        <v>35864013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2035498</v>
      </c>
      <c r="E76" s="19">
        <v>115280</v>
      </c>
      <c r="F76" s="19">
        <f>SUM(D76:E76)</f>
        <v>2150778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193351.5</v>
      </c>
      <c r="E77" s="19">
        <v>288496.04000000004</v>
      </c>
      <c r="F77" s="19">
        <f>SUM(D77:E77)</f>
        <v>481847.54000000004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203805237.02000001</v>
      </c>
      <c r="F78" s="19">
        <f>SUM(D78:E78)</f>
        <v>203805237.02000001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203805237.02000001</v>
      </c>
      <c r="F79" s="19">
        <f>SUM(D79:E79)</f>
        <v>203805237.02000001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60355284.579999991</v>
      </c>
      <c r="F80" s="19">
        <f>SUM(D80:E80)</f>
        <v>60355284.579999991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40301070</v>
      </c>
      <c r="F81" s="19">
        <f>SUM(D81:E81)</f>
        <v>40301070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40301070</v>
      </c>
      <c r="F83" s="19">
        <f>SUM(D83:E83)</f>
        <v>40301070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92387353.710000008</v>
      </c>
      <c r="F84" s="19">
        <f>SUM(D84:E84)</f>
        <v>92387353.710000008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92387353.710000008</v>
      </c>
      <c r="F86" s="19">
        <f>SUM(D86:E86)</f>
        <v>92387353.710000008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10761528.73</v>
      </c>
      <c r="F87" s="19">
        <f>SUM(D87:E87)</f>
        <v>10761528.73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10761528.73</v>
      </c>
      <c r="F89" s="19">
        <f>SUM(D89:E89)</f>
        <v>10761528.73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2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opLeftCell="A22" workbookViewId="0">
      <selection activeCell="F36" sqref="F36:F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114</v>
      </c>
      <c r="D16" s="12"/>
      <c r="E16" s="12"/>
      <c r="F16" s="12"/>
      <c r="G16" s="8" t="s">
        <v>114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20622600</v>
      </c>
      <c r="E21" s="19">
        <v>0</v>
      </c>
      <c r="F21" s="19">
        <v>20622600</v>
      </c>
    </row>
    <row r="22" spans="1:7" x14ac:dyDescent="0.2">
      <c r="A22" s="20" t="s">
        <v>14</v>
      </c>
      <c r="B22" s="20"/>
      <c r="C22" s="21" t="s">
        <v>13</v>
      </c>
      <c r="D22" s="22">
        <v>20622600</v>
      </c>
      <c r="E22" s="23" t="s">
        <v>13</v>
      </c>
      <c r="F22" s="22">
        <v>20622600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0</v>
      </c>
      <c r="F23" s="22">
        <v>0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0</v>
      </c>
      <c r="F35" s="22">
        <v>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0</v>
      </c>
      <c r="F36" s="22">
        <v>0</v>
      </c>
    </row>
    <row r="37" spans="1:7" ht="25.5" customHeight="1" x14ac:dyDescent="0.2">
      <c r="A37" s="24" t="s">
        <v>30</v>
      </c>
      <c r="B37" s="20"/>
      <c r="C37" s="25"/>
      <c r="D37" s="23" t="s">
        <v>13</v>
      </c>
      <c r="E37" s="22">
        <f>E21-E24-E32</f>
        <v>0</v>
      </c>
      <c r="F37" s="22">
        <v>0</v>
      </c>
    </row>
    <row r="38" spans="1:7" ht="12.6" customHeight="1" x14ac:dyDescent="0.2">
      <c r="A38" s="24" t="s">
        <v>31</v>
      </c>
      <c r="B38" s="20"/>
      <c r="C38" s="25"/>
      <c r="D38" s="23" t="s">
        <v>13</v>
      </c>
      <c r="E38" s="22"/>
      <c r="F38" s="22"/>
    </row>
    <row r="39" spans="1:7" ht="25.5" customHeight="1" x14ac:dyDescent="0.2">
      <c r="A39" s="20"/>
      <c r="B39" s="20"/>
      <c r="C39" s="25"/>
      <c r="D39" s="23" t="s">
        <v>13</v>
      </c>
      <c r="E39" s="23" t="s">
        <v>32</v>
      </c>
      <c r="F39" s="23" t="s">
        <v>32</v>
      </c>
    </row>
    <row r="40" spans="1:7" x14ac:dyDescent="0.2">
      <c r="A40" s="27" t="s">
        <v>33</v>
      </c>
      <c r="B40" s="28"/>
      <c r="C40" s="21" t="s">
        <v>13</v>
      </c>
      <c r="D40" s="22">
        <v>20622600</v>
      </c>
      <c r="E40" s="22">
        <v>0</v>
      </c>
      <c r="F40" s="22">
        <v>20622600</v>
      </c>
    </row>
    <row r="41" spans="1:7" x14ac:dyDescent="0.2">
      <c r="A41" s="29" t="s">
        <v>34</v>
      </c>
      <c r="B41" s="20"/>
      <c r="C41" s="21">
        <v>2000</v>
      </c>
      <c r="D41" s="22">
        <v>20622600</v>
      </c>
      <c r="E41" s="22">
        <v>0</v>
      </c>
      <c r="F41" s="22">
        <f>SUM(D41:E41)</f>
        <v>20622600</v>
      </c>
      <c r="G41" s="8" t="s">
        <v>34</v>
      </c>
    </row>
    <row r="42" spans="1:7" x14ac:dyDescent="0.2">
      <c r="A42" s="30" t="s">
        <v>35</v>
      </c>
      <c r="B42" s="31"/>
      <c r="C42" s="16">
        <v>2100</v>
      </c>
      <c r="D42" s="19">
        <v>20622600</v>
      </c>
      <c r="E42" s="19">
        <v>0</v>
      </c>
      <c r="F42" s="19">
        <f>SUM(D42:E42)</f>
        <v>20622600</v>
      </c>
      <c r="G42" s="8" t="s">
        <v>35</v>
      </c>
    </row>
    <row r="43" spans="1:7" x14ac:dyDescent="0.2">
      <c r="A43" s="30" t="s">
        <v>36</v>
      </c>
      <c r="B43" s="31"/>
      <c r="C43" s="16">
        <v>2110</v>
      </c>
      <c r="D43" s="19">
        <v>16962470</v>
      </c>
      <c r="E43" s="19">
        <v>0</v>
      </c>
      <c r="F43" s="19">
        <f>SUM(D43:E43)</f>
        <v>16962470</v>
      </c>
      <c r="G43" s="8" t="s">
        <v>36</v>
      </c>
    </row>
    <row r="44" spans="1:7" x14ac:dyDescent="0.2">
      <c r="A44" s="32" t="s">
        <v>37</v>
      </c>
      <c r="B44" s="31"/>
      <c r="C44" s="16">
        <v>2111</v>
      </c>
      <c r="D44" s="19">
        <v>16962470</v>
      </c>
      <c r="E44" s="19">
        <v>0</v>
      </c>
      <c r="F44" s="19">
        <f>SUM(D44:E44)</f>
        <v>16962470</v>
      </c>
      <c r="G44" s="8" t="s">
        <v>37</v>
      </c>
    </row>
    <row r="45" spans="1:7" x14ac:dyDescent="0.2">
      <c r="A45" s="32" t="s">
        <v>38</v>
      </c>
      <c r="B45" s="31"/>
      <c r="C45" s="16">
        <v>2112</v>
      </c>
      <c r="D45" s="19">
        <v>0</v>
      </c>
      <c r="E45" s="19">
        <v>0</v>
      </c>
      <c r="F45" s="19">
        <f>SUM(D45:E45)</f>
        <v>0</v>
      </c>
      <c r="G45" s="8" t="s">
        <v>38</v>
      </c>
    </row>
    <row r="46" spans="1:7" x14ac:dyDescent="0.2">
      <c r="A46" s="32" t="s">
        <v>39</v>
      </c>
      <c r="B46" s="31"/>
      <c r="C46" s="16">
        <v>2113</v>
      </c>
      <c r="D46" s="19">
        <v>0</v>
      </c>
      <c r="E46" s="19">
        <v>0</v>
      </c>
      <c r="F46" s="19">
        <f>SUM(D46:E46)</f>
        <v>0</v>
      </c>
      <c r="G46" s="8" t="s">
        <v>39</v>
      </c>
    </row>
    <row r="47" spans="1:7" x14ac:dyDescent="0.2">
      <c r="A47" s="32" t="s">
        <v>40</v>
      </c>
      <c r="B47" s="31"/>
      <c r="C47" s="16">
        <v>2120</v>
      </c>
      <c r="D47" s="19">
        <v>3660130</v>
      </c>
      <c r="E47" s="19">
        <v>0</v>
      </c>
      <c r="F47" s="19">
        <f>SUM(D47:E47)</f>
        <v>3660130</v>
      </c>
      <c r="G47" s="8" t="s">
        <v>40</v>
      </c>
    </row>
    <row r="48" spans="1:7" x14ac:dyDescent="0.2">
      <c r="A48" s="30" t="s">
        <v>41</v>
      </c>
      <c r="B48" s="31"/>
      <c r="C48" s="16">
        <v>2200</v>
      </c>
      <c r="D48" s="19">
        <v>0</v>
      </c>
      <c r="E48" s="19">
        <v>0</v>
      </c>
      <c r="F48" s="19">
        <f>SUM(D48:E48)</f>
        <v>0</v>
      </c>
      <c r="G48" s="8" t="s">
        <v>41</v>
      </c>
    </row>
    <row r="49" spans="1:7" x14ac:dyDescent="0.2">
      <c r="A49" s="32" t="s">
        <v>42</v>
      </c>
      <c r="B49" s="31"/>
      <c r="C49" s="16">
        <v>2210</v>
      </c>
      <c r="D49" s="19">
        <v>0</v>
      </c>
      <c r="E49" s="19">
        <v>0</v>
      </c>
      <c r="F49" s="19">
        <f>SUM(D49:E49)</f>
        <v>0</v>
      </c>
      <c r="G49" s="8" t="s">
        <v>42</v>
      </c>
    </row>
    <row r="50" spans="1:7" x14ac:dyDescent="0.2">
      <c r="A50" s="32" t="s">
        <v>43</v>
      </c>
      <c r="B50" s="31"/>
      <c r="C50" s="16">
        <v>2220</v>
      </c>
      <c r="D50" s="19">
        <v>0</v>
      </c>
      <c r="E50" s="19">
        <v>0</v>
      </c>
      <c r="F50" s="19">
        <f>SUM(D50:E50)</f>
        <v>0</v>
      </c>
      <c r="G50" s="8" t="s">
        <v>43</v>
      </c>
    </row>
    <row r="51" spans="1:7" x14ac:dyDescent="0.2">
      <c r="A51" s="32" t="s">
        <v>44</v>
      </c>
      <c r="B51" s="31"/>
      <c r="C51" s="16">
        <v>2230</v>
      </c>
      <c r="D51" s="19">
        <v>0</v>
      </c>
      <c r="E51" s="19">
        <v>0</v>
      </c>
      <c r="F51" s="19">
        <f>SUM(D51:E51)</f>
        <v>0</v>
      </c>
      <c r="G51" s="8" t="s">
        <v>44</v>
      </c>
    </row>
    <row r="52" spans="1:7" x14ac:dyDescent="0.2">
      <c r="A52" s="32" t="s">
        <v>45</v>
      </c>
      <c r="B52" s="31"/>
      <c r="C52" s="16">
        <v>2240</v>
      </c>
      <c r="D52" s="19">
        <v>0</v>
      </c>
      <c r="E52" s="19">
        <v>0</v>
      </c>
      <c r="F52" s="19">
        <f>SUM(D52:E52)</f>
        <v>0</v>
      </c>
      <c r="G52" s="8" t="s">
        <v>45</v>
      </c>
    </row>
    <row r="53" spans="1:7" x14ac:dyDescent="0.2">
      <c r="A53" s="32" t="s">
        <v>46</v>
      </c>
      <c r="B53" s="31"/>
      <c r="C53" s="16">
        <v>2250</v>
      </c>
      <c r="D53" s="19">
        <v>0</v>
      </c>
      <c r="E53" s="19">
        <v>0</v>
      </c>
      <c r="F53" s="19">
        <f>SUM(D53:E53)</f>
        <v>0</v>
      </c>
      <c r="G53" s="8" t="s">
        <v>46</v>
      </c>
    </row>
    <row r="54" spans="1:7" x14ac:dyDescent="0.2">
      <c r="A54" s="32" t="s">
        <v>47</v>
      </c>
      <c r="B54" s="31"/>
      <c r="C54" s="16">
        <v>2260</v>
      </c>
      <c r="D54" s="19">
        <v>0</v>
      </c>
      <c r="E54" s="19">
        <v>0</v>
      </c>
      <c r="F54" s="19">
        <f>SUM(D54:E54)</f>
        <v>0</v>
      </c>
      <c r="G54" s="8" t="s">
        <v>47</v>
      </c>
    </row>
    <row r="55" spans="1:7" x14ac:dyDescent="0.2">
      <c r="A55" s="30" t="s">
        <v>48</v>
      </c>
      <c r="B55" s="31"/>
      <c r="C55" s="16">
        <v>2270</v>
      </c>
      <c r="D55" s="19">
        <v>0</v>
      </c>
      <c r="E55" s="19">
        <v>0</v>
      </c>
      <c r="F55" s="19">
        <f>SUM(D55:E55)</f>
        <v>0</v>
      </c>
      <c r="G55" s="8" t="s">
        <v>48</v>
      </c>
    </row>
    <row r="56" spans="1:7" x14ac:dyDescent="0.2">
      <c r="A56" s="32" t="s">
        <v>49</v>
      </c>
      <c r="B56" s="31"/>
      <c r="C56" s="16">
        <v>2271</v>
      </c>
      <c r="D56" s="19">
        <v>0</v>
      </c>
      <c r="E56" s="19">
        <v>0</v>
      </c>
      <c r="F56" s="19">
        <f>SUM(D56:E56)</f>
        <v>0</v>
      </c>
      <c r="G56" s="8" t="s">
        <v>49</v>
      </c>
    </row>
    <row r="57" spans="1:7" x14ac:dyDescent="0.2">
      <c r="A57" s="32" t="s">
        <v>50</v>
      </c>
      <c r="B57" s="31"/>
      <c r="C57" s="16">
        <v>2272</v>
      </c>
      <c r="D57" s="19">
        <v>0</v>
      </c>
      <c r="E57" s="19">
        <v>0</v>
      </c>
      <c r="F57" s="19">
        <f>SUM(D57:E57)</f>
        <v>0</v>
      </c>
      <c r="G57" s="8" t="s">
        <v>50</v>
      </c>
    </row>
    <row r="58" spans="1:7" x14ac:dyDescent="0.2">
      <c r="A58" s="32" t="s">
        <v>51</v>
      </c>
      <c r="B58" s="31"/>
      <c r="C58" s="16">
        <v>2273</v>
      </c>
      <c r="D58" s="19">
        <v>0</v>
      </c>
      <c r="E58" s="19">
        <v>0</v>
      </c>
      <c r="F58" s="19">
        <f>SUM(D58:E58)</f>
        <v>0</v>
      </c>
      <c r="G58" s="8" t="s">
        <v>51</v>
      </c>
    </row>
    <row r="59" spans="1:7" x14ac:dyDescent="0.2">
      <c r="A59" s="32" t="s">
        <v>52</v>
      </c>
      <c r="B59" s="31"/>
      <c r="C59" s="16">
        <v>2274</v>
      </c>
      <c r="D59" s="19">
        <v>0</v>
      </c>
      <c r="E59" s="19">
        <v>0</v>
      </c>
      <c r="F59" s="19">
        <f>SUM(D59:E59)</f>
        <v>0</v>
      </c>
      <c r="G59" s="8" t="s">
        <v>52</v>
      </c>
    </row>
    <row r="60" spans="1:7" x14ac:dyDescent="0.2">
      <c r="A60" s="32" t="s">
        <v>53</v>
      </c>
      <c r="B60" s="31"/>
      <c r="C60" s="16">
        <v>2275</v>
      </c>
      <c r="D60" s="19">
        <v>0</v>
      </c>
      <c r="E60" s="19">
        <v>0</v>
      </c>
      <c r="F60" s="19">
        <f>SUM(D60:E60)</f>
        <v>0</v>
      </c>
      <c r="G60" s="8" t="s">
        <v>53</v>
      </c>
    </row>
    <row r="61" spans="1:7" x14ac:dyDescent="0.2">
      <c r="A61" s="32" t="s">
        <v>54</v>
      </c>
      <c r="B61" s="31"/>
      <c r="C61" s="16">
        <v>2276</v>
      </c>
      <c r="D61" s="19">
        <v>0</v>
      </c>
      <c r="E61" s="19">
        <v>0</v>
      </c>
      <c r="F61" s="19">
        <f>SUM(D61:E61)</f>
        <v>0</v>
      </c>
      <c r="G61" s="8" t="s">
        <v>54</v>
      </c>
    </row>
    <row r="62" spans="1:7" ht="24" x14ac:dyDescent="0.2">
      <c r="A62" s="30" t="s">
        <v>55</v>
      </c>
      <c r="B62" s="31"/>
      <c r="C62" s="16">
        <v>2280</v>
      </c>
      <c r="D62" s="19">
        <v>0</v>
      </c>
      <c r="E62" s="19">
        <v>0</v>
      </c>
      <c r="F62" s="19">
        <f>SUM(D62:E62)</f>
        <v>0</v>
      </c>
      <c r="G62" s="8" t="s">
        <v>55</v>
      </c>
    </row>
    <row r="63" spans="1:7" ht="24" x14ac:dyDescent="0.2">
      <c r="A63" s="32" t="s">
        <v>56</v>
      </c>
      <c r="B63" s="31"/>
      <c r="C63" s="16">
        <v>2281</v>
      </c>
      <c r="D63" s="19">
        <v>0</v>
      </c>
      <c r="E63" s="19">
        <v>0</v>
      </c>
      <c r="F63" s="19">
        <f>SUM(D63:E63)</f>
        <v>0</v>
      </c>
      <c r="G63" s="8" t="s">
        <v>56</v>
      </c>
    </row>
    <row r="64" spans="1:7" ht="24" x14ac:dyDescent="0.2">
      <c r="A64" s="32" t="s">
        <v>57</v>
      </c>
      <c r="B64" s="31"/>
      <c r="C64" s="16">
        <v>2282</v>
      </c>
      <c r="D64" s="19">
        <v>0</v>
      </c>
      <c r="E64" s="19">
        <v>0</v>
      </c>
      <c r="F64" s="19">
        <f>SUM(D64:E64)</f>
        <v>0</v>
      </c>
      <c r="G64" s="8" t="s">
        <v>57</v>
      </c>
    </row>
    <row r="65" spans="1:7" x14ac:dyDescent="0.2">
      <c r="A65" s="30" t="s">
        <v>58</v>
      </c>
      <c r="B65" s="31"/>
      <c r="C65" s="16">
        <v>2400</v>
      </c>
      <c r="D65" s="19">
        <v>0</v>
      </c>
      <c r="E65" s="19">
        <v>0</v>
      </c>
      <c r="F65" s="19">
        <f>SUM(D65:E65)</f>
        <v>0</v>
      </c>
      <c r="G65" s="8" t="s">
        <v>58</v>
      </c>
    </row>
    <row r="66" spans="1:7" x14ac:dyDescent="0.2">
      <c r="A66" s="32" t="s">
        <v>59</v>
      </c>
      <c r="B66" s="31"/>
      <c r="C66" s="16">
        <v>2410</v>
      </c>
      <c r="D66" s="19">
        <v>0</v>
      </c>
      <c r="E66" s="19">
        <v>0</v>
      </c>
      <c r="F66" s="19">
        <f>SUM(D66:E66)</f>
        <v>0</v>
      </c>
      <c r="G66" s="8" t="s">
        <v>59</v>
      </c>
    </row>
    <row r="67" spans="1:7" x14ac:dyDescent="0.2">
      <c r="A67" s="32" t="s">
        <v>60</v>
      </c>
      <c r="B67" s="31"/>
      <c r="C67" s="16">
        <v>2420</v>
      </c>
      <c r="D67" s="19">
        <v>0</v>
      </c>
      <c r="E67" s="19">
        <v>0</v>
      </c>
      <c r="F67" s="19">
        <f>SUM(D67:E67)</f>
        <v>0</v>
      </c>
      <c r="G67" s="8" t="s">
        <v>60</v>
      </c>
    </row>
    <row r="68" spans="1:7" x14ac:dyDescent="0.2">
      <c r="A68" s="30" t="s">
        <v>61</v>
      </c>
      <c r="B68" s="31"/>
      <c r="C68" s="16">
        <v>2600</v>
      </c>
      <c r="D68" s="19">
        <v>0</v>
      </c>
      <c r="E68" s="19">
        <v>0</v>
      </c>
      <c r="F68" s="19">
        <f>SUM(D68:E68)</f>
        <v>0</v>
      </c>
      <c r="G68" s="8" t="s">
        <v>61</v>
      </c>
    </row>
    <row r="69" spans="1:7" ht="24" x14ac:dyDescent="0.2">
      <c r="A69" s="32" t="s">
        <v>62</v>
      </c>
      <c r="B69" s="31"/>
      <c r="C69" s="16">
        <v>2610</v>
      </c>
      <c r="D69" s="19">
        <v>0</v>
      </c>
      <c r="E69" s="19">
        <v>0</v>
      </c>
      <c r="F69" s="19">
        <f>SUM(D69:E69)</f>
        <v>0</v>
      </c>
      <c r="G69" s="8" t="s">
        <v>62</v>
      </c>
    </row>
    <row r="70" spans="1:7" x14ac:dyDescent="0.2">
      <c r="A70" s="32" t="s">
        <v>63</v>
      </c>
      <c r="B70" s="31"/>
      <c r="C70" s="16">
        <v>2620</v>
      </c>
      <c r="D70" s="19">
        <v>0</v>
      </c>
      <c r="E70" s="19">
        <v>0</v>
      </c>
      <c r="F70" s="19">
        <f>SUM(D70:E70)</f>
        <v>0</v>
      </c>
      <c r="G70" s="8" t="s">
        <v>63</v>
      </c>
    </row>
    <row r="71" spans="1:7" ht="24" x14ac:dyDescent="0.2">
      <c r="A71" s="32" t="s">
        <v>64</v>
      </c>
      <c r="B71" s="31"/>
      <c r="C71" s="16">
        <v>2630</v>
      </c>
      <c r="D71" s="19">
        <v>0</v>
      </c>
      <c r="E71" s="19">
        <v>0</v>
      </c>
      <c r="F71" s="19">
        <f>SUM(D71:E71)</f>
        <v>0</v>
      </c>
      <c r="G71" s="8" t="s">
        <v>64</v>
      </c>
    </row>
    <row r="72" spans="1:7" x14ac:dyDescent="0.2">
      <c r="A72" s="30" t="s">
        <v>65</v>
      </c>
      <c r="B72" s="31"/>
      <c r="C72" s="16">
        <v>2700</v>
      </c>
      <c r="D72" s="19">
        <v>0</v>
      </c>
      <c r="E72" s="19">
        <v>0</v>
      </c>
      <c r="F72" s="19">
        <f>SUM(D72:E72)</f>
        <v>0</v>
      </c>
      <c r="G72" s="8" t="s">
        <v>65</v>
      </c>
    </row>
    <row r="73" spans="1:7" x14ac:dyDescent="0.2">
      <c r="A73" s="32" t="s">
        <v>66</v>
      </c>
      <c r="B73" s="31"/>
      <c r="C73" s="16">
        <v>2710</v>
      </c>
      <c r="D73" s="19">
        <v>0</v>
      </c>
      <c r="E73" s="19">
        <v>0</v>
      </c>
      <c r="F73" s="19">
        <f>SUM(D73:E73)</f>
        <v>0</v>
      </c>
      <c r="G73" s="8" t="s">
        <v>66</v>
      </c>
    </row>
    <row r="74" spans="1:7" x14ac:dyDescent="0.2">
      <c r="A74" s="32" t="s">
        <v>67</v>
      </c>
      <c r="B74" s="31"/>
      <c r="C74" s="16">
        <v>2720</v>
      </c>
      <c r="D74" s="19">
        <v>0</v>
      </c>
      <c r="E74" s="19">
        <v>0</v>
      </c>
      <c r="F74" s="19">
        <f>SUM(D74:E74)</f>
        <v>0</v>
      </c>
      <c r="G74" s="8" t="s">
        <v>67</v>
      </c>
    </row>
    <row r="75" spans="1:7" x14ac:dyDescent="0.2">
      <c r="A75" s="32" t="s">
        <v>68</v>
      </c>
      <c r="B75" s="31"/>
      <c r="C75" s="16">
        <v>2730</v>
      </c>
      <c r="D75" s="19">
        <v>0</v>
      </c>
      <c r="E75" s="19">
        <v>0</v>
      </c>
      <c r="F75" s="19">
        <f>SUM(D75:E75)</f>
        <v>0</v>
      </c>
      <c r="G75" s="8" t="s">
        <v>68</v>
      </c>
    </row>
    <row r="76" spans="1:7" x14ac:dyDescent="0.2">
      <c r="A76" s="32" t="s">
        <v>69</v>
      </c>
      <c r="B76" s="31"/>
      <c r="C76" s="16">
        <v>2800</v>
      </c>
      <c r="D76" s="19">
        <v>0</v>
      </c>
      <c r="E76" s="19">
        <v>0</v>
      </c>
      <c r="F76" s="19">
        <f>SUM(D76:E76)</f>
        <v>0</v>
      </c>
      <c r="G76" s="8" t="s">
        <v>69</v>
      </c>
    </row>
    <row r="77" spans="1:7" x14ac:dyDescent="0.2">
      <c r="A77" s="30" t="s">
        <v>70</v>
      </c>
      <c r="B77" s="31"/>
      <c r="C77" s="16">
        <v>3000</v>
      </c>
      <c r="D77" s="19">
        <v>0</v>
      </c>
      <c r="E77" s="19">
        <v>0</v>
      </c>
      <c r="F77" s="19">
        <f>SUM(D77:E77)</f>
        <v>0</v>
      </c>
      <c r="G77" s="8" t="s">
        <v>70</v>
      </c>
    </row>
    <row r="78" spans="1:7" x14ac:dyDescent="0.2">
      <c r="A78" s="30" t="s">
        <v>71</v>
      </c>
      <c r="B78" s="31"/>
      <c r="C78" s="16">
        <v>3100</v>
      </c>
      <c r="D78" s="19">
        <v>0</v>
      </c>
      <c r="E78" s="19">
        <v>0</v>
      </c>
      <c r="F78" s="19">
        <f>SUM(D78:E78)</f>
        <v>0</v>
      </c>
      <c r="G78" s="8" t="s">
        <v>71</v>
      </c>
    </row>
    <row r="79" spans="1:7" ht="24" x14ac:dyDescent="0.2">
      <c r="A79" s="32" t="s">
        <v>72</v>
      </c>
      <c r="B79" s="31"/>
      <c r="C79" s="16">
        <v>3110</v>
      </c>
      <c r="D79" s="19">
        <v>0</v>
      </c>
      <c r="E79" s="19">
        <v>0</v>
      </c>
      <c r="F79" s="19">
        <f>SUM(D79:E79)</f>
        <v>0</v>
      </c>
      <c r="G79" s="8" t="s">
        <v>72</v>
      </c>
    </row>
    <row r="80" spans="1:7" x14ac:dyDescent="0.2">
      <c r="A80" s="30" t="s">
        <v>73</v>
      </c>
      <c r="B80" s="31"/>
      <c r="C80" s="16">
        <v>3120</v>
      </c>
      <c r="D80" s="19">
        <v>0</v>
      </c>
      <c r="E80" s="19">
        <v>0</v>
      </c>
      <c r="F80" s="19">
        <f>SUM(D80:E80)</f>
        <v>0</v>
      </c>
      <c r="G80" s="8" t="s">
        <v>73</v>
      </c>
    </row>
    <row r="81" spans="1:7" x14ac:dyDescent="0.2">
      <c r="A81" s="32" t="s">
        <v>74</v>
      </c>
      <c r="B81" s="31"/>
      <c r="C81" s="16">
        <v>3121</v>
      </c>
      <c r="D81" s="19">
        <v>0</v>
      </c>
      <c r="E81" s="19">
        <v>0</v>
      </c>
      <c r="F81" s="19">
        <f>SUM(D81:E81)</f>
        <v>0</v>
      </c>
      <c r="G81" s="8" t="s">
        <v>74</v>
      </c>
    </row>
    <row r="82" spans="1:7" x14ac:dyDescent="0.2">
      <c r="A82" s="32" t="s">
        <v>75</v>
      </c>
      <c r="B82" s="31"/>
      <c r="C82" s="16">
        <v>3122</v>
      </c>
      <c r="D82" s="19">
        <v>0</v>
      </c>
      <c r="E82" s="19">
        <v>0</v>
      </c>
      <c r="F82" s="19">
        <f>SUM(D82:E82)</f>
        <v>0</v>
      </c>
      <c r="G82" s="8" t="s">
        <v>75</v>
      </c>
    </row>
    <row r="83" spans="1:7" x14ac:dyDescent="0.2">
      <c r="A83" s="30" t="s">
        <v>76</v>
      </c>
      <c r="B83" s="31"/>
      <c r="C83" s="16">
        <v>3130</v>
      </c>
      <c r="D83" s="19">
        <v>0</v>
      </c>
      <c r="E83" s="19">
        <v>0</v>
      </c>
      <c r="F83" s="19">
        <f>SUM(D83:E83)</f>
        <v>0</v>
      </c>
      <c r="G83" s="8" t="s">
        <v>76</v>
      </c>
    </row>
    <row r="84" spans="1:7" x14ac:dyDescent="0.2">
      <c r="A84" s="32" t="s">
        <v>77</v>
      </c>
      <c r="B84" s="31"/>
      <c r="C84" s="16">
        <v>3131</v>
      </c>
      <c r="D84" s="19">
        <v>0</v>
      </c>
      <c r="E84" s="19">
        <v>0</v>
      </c>
      <c r="F84" s="19">
        <f>SUM(D84:E84)</f>
        <v>0</v>
      </c>
      <c r="G84" s="8" t="s">
        <v>77</v>
      </c>
    </row>
    <row r="85" spans="1:7" x14ac:dyDescent="0.2">
      <c r="A85" s="32" t="s">
        <v>78</v>
      </c>
      <c r="B85" s="31"/>
      <c r="C85" s="16">
        <v>3132</v>
      </c>
      <c r="D85" s="19">
        <v>0</v>
      </c>
      <c r="E85" s="19">
        <v>0</v>
      </c>
      <c r="F85" s="19">
        <f>SUM(D85:E85)</f>
        <v>0</v>
      </c>
      <c r="G85" s="8" t="s">
        <v>78</v>
      </c>
    </row>
    <row r="86" spans="1:7" x14ac:dyDescent="0.2">
      <c r="A86" s="30" t="s">
        <v>79</v>
      </c>
      <c r="B86" s="31"/>
      <c r="C86" s="16">
        <v>3140</v>
      </c>
      <c r="D86" s="19">
        <v>0</v>
      </c>
      <c r="E86" s="19">
        <v>0</v>
      </c>
      <c r="F86" s="19">
        <f>SUM(D86:E86)</f>
        <v>0</v>
      </c>
      <c r="G86" s="8" t="s">
        <v>79</v>
      </c>
    </row>
    <row r="87" spans="1:7" x14ac:dyDescent="0.2">
      <c r="A87" s="32" t="s">
        <v>80</v>
      </c>
      <c r="B87" s="31"/>
      <c r="C87" s="16">
        <v>3141</v>
      </c>
      <c r="D87" s="19">
        <v>0</v>
      </c>
      <c r="E87" s="19">
        <v>0</v>
      </c>
      <c r="F87" s="19">
        <f>SUM(D87:E87)</f>
        <v>0</v>
      </c>
      <c r="G87" s="8" t="s">
        <v>80</v>
      </c>
    </row>
    <row r="88" spans="1:7" x14ac:dyDescent="0.2">
      <c r="A88" s="32" t="s">
        <v>81</v>
      </c>
      <c r="B88" s="31"/>
      <c r="C88" s="16">
        <v>3142</v>
      </c>
      <c r="D88" s="19">
        <v>0</v>
      </c>
      <c r="E88" s="19">
        <v>0</v>
      </c>
      <c r="F88" s="19">
        <f>SUM(D88:E88)</f>
        <v>0</v>
      </c>
      <c r="G88" s="8" t="s">
        <v>81</v>
      </c>
    </row>
    <row r="89" spans="1:7" x14ac:dyDescent="0.2">
      <c r="A89" s="32" t="s">
        <v>82</v>
      </c>
      <c r="B89" s="31"/>
      <c r="C89" s="16">
        <v>3143</v>
      </c>
      <c r="D89" s="19">
        <v>0</v>
      </c>
      <c r="E89" s="19">
        <v>0</v>
      </c>
      <c r="F89" s="19">
        <f>SUM(D89:E89)</f>
        <v>0</v>
      </c>
      <c r="G89" s="8" t="s">
        <v>82</v>
      </c>
    </row>
    <row r="90" spans="1:7" x14ac:dyDescent="0.2">
      <c r="A90" s="32" t="s">
        <v>83</v>
      </c>
      <c r="B90" s="31"/>
      <c r="C90" s="16">
        <v>3150</v>
      </c>
      <c r="D90" s="19">
        <v>0</v>
      </c>
      <c r="E90" s="19">
        <v>0</v>
      </c>
      <c r="F90" s="19">
        <f>SUM(D90:E90)</f>
        <v>0</v>
      </c>
      <c r="G90" s="8" t="s">
        <v>83</v>
      </c>
    </row>
    <row r="91" spans="1:7" x14ac:dyDescent="0.2">
      <c r="A91" s="32" t="s">
        <v>84</v>
      </c>
      <c r="B91" s="31"/>
      <c r="C91" s="16">
        <v>3160</v>
      </c>
      <c r="D91" s="19">
        <v>0</v>
      </c>
      <c r="E91" s="19">
        <v>0</v>
      </c>
      <c r="F91" s="19">
        <f>SUM(D91:E91)</f>
        <v>0</v>
      </c>
      <c r="G91" s="8" t="s">
        <v>84</v>
      </c>
    </row>
    <row r="92" spans="1:7" x14ac:dyDescent="0.2">
      <c r="A92" s="30" t="s">
        <v>85</v>
      </c>
      <c r="B92" s="31"/>
      <c r="C92" s="16">
        <v>3200</v>
      </c>
      <c r="D92" s="19">
        <v>0</v>
      </c>
      <c r="E92" s="19">
        <v>0</v>
      </c>
      <c r="F92" s="19">
        <f>SUM(D92:E92)</f>
        <v>0</v>
      </c>
      <c r="G92" s="8" t="s">
        <v>85</v>
      </c>
    </row>
    <row r="93" spans="1:7" x14ac:dyDescent="0.2">
      <c r="A93" s="32" t="s">
        <v>86</v>
      </c>
      <c r="B93" s="31"/>
      <c r="C93" s="16">
        <v>3210</v>
      </c>
      <c r="D93" s="19">
        <v>0</v>
      </c>
      <c r="E93" s="19">
        <v>0</v>
      </c>
      <c r="F93" s="19">
        <f>SUM(D93:E93)</f>
        <v>0</v>
      </c>
      <c r="G93" s="8" t="s">
        <v>86</v>
      </c>
    </row>
    <row r="94" spans="1:7" ht="24" x14ac:dyDescent="0.2">
      <c r="A94" s="32" t="s">
        <v>87</v>
      </c>
      <c r="B94" s="31"/>
      <c r="C94" s="16">
        <v>3220</v>
      </c>
      <c r="D94" s="19">
        <v>0</v>
      </c>
      <c r="E94" s="19">
        <v>0</v>
      </c>
      <c r="F94" s="19">
        <f>SUM(D94:E94)</f>
        <v>0</v>
      </c>
      <c r="G94" s="8" t="s">
        <v>87</v>
      </c>
    </row>
    <row r="95" spans="1:7" ht="24" x14ac:dyDescent="0.2">
      <c r="A95" s="32" t="s">
        <v>88</v>
      </c>
      <c r="B95" s="31"/>
      <c r="C95" s="16">
        <v>3230</v>
      </c>
      <c r="D95" s="19">
        <v>0</v>
      </c>
      <c r="E95" s="19">
        <v>0</v>
      </c>
      <c r="F95" s="19">
        <f>SUM(D95:E95)</f>
        <v>0</v>
      </c>
      <c r="G95" s="8" t="s">
        <v>88</v>
      </c>
    </row>
    <row r="96" spans="1:7" x14ac:dyDescent="0.2">
      <c r="A96" s="32" t="s">
        <v>89</v>
      </c>
      <c r="B96" s="31"/>
      <c r="C96" s="16">
        <v>3240</v>
      </c>
      <c r="D96" s="19">
        <v>0</v>
      </c>
      <c r="E96" s="19">
        <v>0</v>
      </c>
      <c r="F96" s="19">
        <f>SUM(D96:E96)</f>
        <v>0</v>
      </c>
      <c r="G96" s="8" t="s">
        <v>89</v>
      </c>
    </row>
    <row r="97" spans="1:7" x14ac:dyDescent="0.2">
      <c r="A97" s="30" t="s">
        <v>90</v>
      </c>
      <c r="B97" s="31"/>
      <c r="C97" s="16">
        <v>4110</v>
      </c>
      <c r="D97" s="19">
        <v>0</v>
      </c>
      <c r="E97" s="19">
        <v>0</v>
      </c>
      <c r="F97" s="19">
        <f>SUM(D97:E97)</f>
        <v>0</v>
      </c>
      <c r="G97" s="8" t="s">
        <v>90</v>
      </c>
    </row>
    <row r="98" spans="1:7" x14ac:dyDescent="0.2">
      <c r="A98" s="32" t="s">
        <v>91</v>
      </c>
      <c r="B98" s="31"/>
      <c r="C98" s="16">
        <v>4111</v>
      </c>
      <c r="D98" s="19">
        <v>0</v>
      </c>
      <c r="E98" s="19">
        <v>0</v>
      </c>
      <c r="F98" s="19">
        <f>SUM(D98:E98)</f>
        <v>0</v>
      </c>
      <c r="G98" s="8" t="s">
        <v>91</v>
      </c>
    </row>
    <row r="99" spans="1:7" x14ac:dyDescent="0.2">
      <c r="A99" s="32" t="s">
        <v>92</v>
      </c>
      <c r="B99" s="31"/>
      <c r="C99" s="16">
        <v>4112</v>
      </c>
      <c r="D99" s="19">
        <v>0</v>
      </c>
      <c r="E99" s="19">
        <v>0</v>
      </c>
      <c r="F99" s="19">
        <f>SUM(D99:E99)</f>
        <v>0</v>
      </c>
      <c r="G99" s="8" t="s">
        <v>92</v>
      </c>
    </row>
    <row r="100" spans="1:7" x14ac:dyDescent="0.2">
      <c r="A100" s="32" t="s">
        <v>93</v>
      </c>
      <c r="B100" s="31"/>
      <c r="C100" s="16">
        <v>4113</v>
      </c>
      <c r="D100" s="19">
        <v>0</v>
      </c>
      <c r="E100" s="19">
        <v>0</v>
      </c>
      <c r="F100" s="19">
        <f>SUM(D100:E100)</f>
        <v>0</v>
      </c>
      <c r="G100" s="8" t="s">
        <v>93</v>
      </c>
    </row>
    <row r="101" spans="1:7" x14ac:dyDescent="0.2">
      <c r="A101" s="30" t="s">
        <v>94</v>
      </c>
      <c r="B101" s="31"/>
      <c r="C101" s="16">
        <v>4210</v>
      </c>
      <c r="D101" s="19">
        <v>0</v>
      </c>
      <c r="E101" s="19">
        <v>0</v>
      </c>
      <c r="F101" s="19">
        <f>SUM(D101:E101)</f>
        <v>0</v>
      </c>
      <c r="G101" s="8" t="s">
        <v>94</v>
      </c>
    </row>
    <row r="102" spans="1:7" x14ac:dyDescent="0.2">
      <c r="A102" s="30" t="s">
        <v>95</v>
      </c>
      <c r="B102" s="31"/>
      <c r="C102" s="16">
        <v>9000</v>
      </c>
      <c r="D102" s="19">
        <v>0</v>
      </c>
      <c r="E102" s="19">
        <v>0</v>
      </c>
      <c r="F102" s="19">
        <f>SUM(D102:E102)</f>
        <v>0</v>
      </c>
      <c r="G102" s="8" t="s">
        <v>95</v>
      </c>
    </row>
    <row r="105" spans="1:7" ht="25.5" customHeight="1" x14ac:dyDescent="0.2">
      <c r="A105" s="6" t="s">
        <v>99</v>
      </c>
      <c r="B105" s="6"/>
      <c r="D105" s="33"/>
      <c r="F105" t="s">
        <v>97</v>
      </c>
    </row>
    <row r="106" spans="1:7" x14ac:dyDescent="0.2">
      <c r="D106" s="35" t="s">
        <v>101</v>
      </c>
      <c r="F106" s="35"/>
    </row>
    <row r="107" spans="1:7" ht="25.5" customHeight="1" x14ac:dyDescent="0.2">
      <c r="A107" s="6" t="s">
        <v>100</v>
      </c>
      <c r="B107" s="6"/>
      <c r="D107" s="33"/>
      <c r="F107" t="s">
        <v>98</v>
      </c>
    </row>
    <row r="108" spans="1:7" x14ac:dyDescent="0.2">
      <c r="D108" s="35" t="s">
        <v>101</v>
      </c>
      <c r="F108" s="35"/>
    </row>
    <row r="109" spans="1:7" x14ac:dyDescent="0.2">
      <c r="A109" t="s">
        <v>102</v>
      </c>
      <c r="B109" s="9" t="s">
        <v>103</v>
      </c>
    </row>
    <row r="110" spans="1:7" x14ac:dyDescent="0.2">
      <c r="B110" s="34"/>
    </row>
    <row r="112" spans="1:7" ht="23.25" customHeight="1" x14ac:dyDescent="0.2">
      <c r="A112" s="38" t="s">
        <v>105</v>
      </c>
      <c r="B112" s="38"/>
      <c r="C112" s="38"/>
      <c r="D112" s="38"/>
      <c r="E112" s="38"/>
      <c r="F112" s="38"/>
    </row>
  </sheetData>
  <mergeCells count="98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2" workbookViewId="0">
      <selection activeCell="E37" sqref="E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115</v>
      </c>
      <c r="D16" s="12"/>
      <c r="E16" s="12"/>
      <c r="F16" s="12"/>
      <c r="G16" s="8" t="s">
        <v>115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30229311.000000004</v>
      </c>
      <c r="E21" s="19">
        <v>14623893.129999999</v>
      </c>
      <c r="F21" s="19">
        <v>44853204.130000003</v>
      </c>
    </row>
    <row r="22" spans="1:7" x14ac:dyDescent="0.2">
      <c r="A22" s="20" t="s">
        <v>14</v>
      </c>
      <c r="B22" s="20"/>
      <c r="C22" s="21" t="s">
        <v>13</v>
      </c>
      <c r="D22" s="22">
        <v>30229311.000000004</v>
      </c>
      <c r="E22" s="23" t="s">
        <v>13</v>
      </c>
      <c r="F22" s="22">
        <v>30229311.000000004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14623893.129999999</v>
      </c>
      <c r="F23" s="22">
        <v>14623893.129999999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395183</v>
      </c>
      <c r="F24" s="22">
        <v>395183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85183.3</v>
      </c>
      <c r="F27" s="22">
        <v>85183.3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309999.7</v>
      </c>
      <c r="F28" s="22">
        <v>309999.7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8269969.2300000014</v>
      </c>
      <c r="F30" s="22">
        <v>8269969.2300000014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8269969.2300000014</v>
      </c>
      <c r="F32" s="22">
        <v>8269969.2300000014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ht="25.5" customHeight="1" x14ac:dyDescent="0.2">
      <c r="A35" s="24" t="s">
        <v>26</v>
      </c>
      <c r="B35" s="20"/>
      <c r="C35" s="25"/>
      <c r="D35" s="23" t="s">
        <v>13</v>
      </c>
      <c r="E35" s="22">
        <f>E37</f>
        <v>5958740.8999999976</v>
      </c>
      <c r="F35" s="22">
        <f>SUM(E35:E35)</f>
        <v>5958740.8999999976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5958740.8999999976</v>
      </c>
      <c r="F36" s="22">
        <f>SUM(E36:E36)</f>
        <v>5958740.8999999976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5958740.8999999976</v>
      </c>
      <c r="F37" s="22">
        <f>SUM(E37:E37)</f>
        <v>5958740.8999999976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30229311.000000004</v>
      </c>
      <c r="E41" s="22">
        <v>14623893.129999999</v>
      </c>
      <c r="F41" s="22">
        <v>44853204.130000003</v>
      </c>
    </row>
    <row r="42" spans="1:7" x14ac:dyDescent="0.2">
      <c r="A42" s="29" t="s">
        <v>34</v>
      </c>
      <c r="B42" s="20"/>
      <c r="C42" s="21">
        <v>2000</v>
      </c>
      <c r="D42" s="22">
        <v>30229311.000000004</v>
      </c>
      <c r="E42" s="22">
        <v>8188609.3700000001</v>
      </c>
      <c r="F42" s="22">
        <f>SUM(D42:E42)</f>
        <v>38417920.370000005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22246721</v>
      </c>
      <c r="E43" s="19">
        <v>64183.3</v>
      </c>
      <c r="F43" s="19">
        <f>SUM(D43:E43)</f>
        <v>22310904.300000001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18411941</v>
      </c>
      <c r="E44" s="19">
        <v>55133.3</v>
      </c>
      <c r="F44" s="19">
        <f>SUM(D44:E44)</f>
        <v>18467074.300000001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18411941</v>
      </c>
      <c r="E45" s="19">
        <v>55133.3</v>
      </c>
      <c r="F45" s="19">
        <f>SUM(D45:E45)</f>
        <v>18467074.300000001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3834780</v>
      </c>
      <c r="E48" s="19">
        <v>9050</v>
      </c>
      <c r="F48" s="19">
        <f>SUM(D48:E48)</f>
        <v>3843830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7803928.0000000009</v>
      </c>
      <c r="E49" s="19">
        <v>8084246.0700000003</v>
      </c>
      <c r="F49" s="19">
        <f>SUM(D49:E49)</f>
        <v>15888174.07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1835913</v>
      </c>
      <c r="E50" s="19">
        <v>5984310.790000001</v>
      </c>
      <c r="F50" s="19">
        <f>SUM(D50:E50)</f>
        <v>7820223.790000001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1855</v>
      </c>
      <c r="E51" s="19">
        <v>240246.44</v>
      </c>
      <c r="F51" s="19">
        <f>SUM(D51:E51)</f>
        <v>242101.44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0</v>
      </c>
      <c r="E52" s="19">
        <v>4222.84</v>
      </c>
      <c r="F52" s="19">
        <f>SUM(D52:E52)</f>
        <v>4222.84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4298558</v>
      </c>
      <c r="E53" s="19">
        <v>1739996</v>
      </c>
      <c r="F53" s="19">
        <f>SUM(D53:E53)</f>
        <v>6038554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0</v>
      </c>
      <c r="E54" s="19">
        <v>0</v>
      </c>
      <c r="F54" s="19">
        <f>SUM(D54:E54)</f>
        <v>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1658842</v>
      </c>
      <c r="E56" s="19">
        <v>115470</v>
      </c>
      <c r="F56" s="19">
        <f>SUM(D56:E56)</f>
        <v>1774312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946141</v>
      </c>
      <c r="E57" s="19">
        <v>103040</v>
      </c>
      <c r="F57" s="19">
        <f>SUM(D57:E57)</f>
        <v>1049181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24736</v>
      </c>
      <c r="E58" s="19">
        <v>450</v>
      </c>
      <c r="F58" s="19">
        <f>SUM(D58:E58)</f>
        <v>25186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672211</v>
      </c>
      <c r="E59" s="19">
        <v>11190</v>
      </c>
      <c r="F59" s="19">
        <f>SUM(D59:E59)</f>
        <v>683401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0</v>
      </c>
      <c r="E60" s="19">
        <v>0</v>
      </c>
      <c r="F60" s="19">
        <f>SUM(D60:E60)</f>
        <v>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15754</v>
      </c>
      <c r="E61" s="19">
        <v>790</v>
      </c>
      <c r="F61" s="19">
        <f>SUM(D61:E61)</f>
        <v>16544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8760</v>
      </c>
      <c r="E63" s="19">
        <v>0</v>
      </c>
      <c r="F63" s="19">
        <f>SUM(D63:E63)</f>
        <v>8760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8760</v>
      </c>
      <c r="E65" s="19">
        <v>0</v>
      </c>
      <c r="F65" s="19">
        <f>SUM(D65:E65)</f>
        <v>8760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2700</v>
      </c>
      <c r="E73" s="19">
        <v>0</v>
      </c>
      <c r="F73" s="19">
        <f>SUM(D73:E73)</f>
        <v>2700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2700</v>
      </c>
      <c r="E76" s="19">
        <v>0</v>
      </c>
      <c r="F76" s="19">
        <f>SUM(D76:E76)</f>
        <v>2700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175962</v>
      </c>
      <c r="E77" s="19">
        <v>40180</v>
      </c>
      <c r="F77" s="19">
        <f>SUM(D77:E77)</f>
        <v>216142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6435283.7599999998</v>
      </c>
      <c r="F78" s="19">
        <f>SUM(D78:E78)</f>
        <v>6435283.7599999998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6435283.7599999998</v>
      </c>
      <c r="F79" s="19">
        <f>SUM(D79:E79)</f>
        <v>6435283.7599999998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576542.86</v>
      </c>
      <c r="F80" s="19">
        <f>SUM(D80:E80)</f>
        <v>576542.86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5858740.9000000004</v>
      </c>
      <c r="F84" s="19">
        <f>SUM(D84:E84)</f>
        <v>5858740.9000000004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5858740.9000000004</v>
      </c>
      <c r="F86" s="19">
        <f>SUM(D86:E86)</f>
        <v>5858740.9000000004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0</v>
      </c>
      <c r="F87" s="19">
        <f>SUM(D87:E87)</f>
        <v>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0</v>
      </c>
      <c r="F89" s="19">
        <f>SUM(D89:E89)</f>
        <v>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2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opLeftCell="A25" workbookViewId="0">
      <selection activeCell="F34" sqref="F34:F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116</v>
      </c>
      <c r="D16" s="12"/>
      <c r="E16" s="12"/>
      <c r="F16" s="12"/>
      <c r="G16" s="8" t="s">
        <v>116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519820</v>
      </c>
      <c r="E21" s="19">
        <v>0</v>
      </c>
      <c r="F21" s="19">
        <v>519820</v>
      </c>
    </row>
    <row r="22" spans="1:7" x14ac:dyDescent="0.2">
      <c r="A22" s="20" t="s">
        <v>14</v>
      </c>
      <c r="B22" s="20"/>
      <c r="C22" s="21" t="s">
        <v>13</v>
      </c>
      <c r="D22" s="22">
        <v>519820</v>
      </c>
      <c r="E22" s="23" t="s">
        <v>13</v>
      </c>
      <c r="F22" s="22">
        <v>519820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0</v>
      </c>
      <c r="F23" s="22">
        <v>0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0</v>
      </c>
      <c r="F35" s="22">
        <v>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0</v>
      </c>
      <c r="F36" s="22">
        <v>0</v>
      </c>
    </row>
    <row r="37" spans="1:7" ht="25.5" customHeight="1" x14ac:dyDescent="0.2">
      <c r="A37" s="24" t="s">
        <v>30</v>
      </c>
      <c r="B37" s="20"/>
      <c r="C37" s="25"/>
      <c r="D37" s="23" t="s">
        <v>13</v>
      </c>
      <c r="E37" s="22">
        <f>E21-E24-E32</f>
        <v>0</v>
      </c>
      <c r="F37" s="22">
        <v>0</v>
      </c>
    </row>
    <row r="38" spans="1:7" ht="12.6" customHeight="1" x14ac:dyDescent="0.2">
      <c r="A38" s="24" t="s">
        <v>31</v>
      </c>
      <c r="B38" s="20"/>
      <c r="C38" s="25"/>
      <c r="D38" s="23" t="s">
        <v>13</v>
      </c>
      <c r="E38" s="22"/>
      <c r="F38" s="22"/>
    </row>
    <row r="39" spans="1:7" ht="25.5" customHeight="1" x14ac:dyDescent="0.2">
      <c r="A39" s="20"/>
      <c r="B39" s="20"/>
      <c r="C39" s="25"/>
      <c r="D39" s="23" t="s">
        <v>13</v>
      </c>
      <c r="E39" s="23" t="s">
        <v>32</v>
      </c>
      <c r="F39" s="23" t="s">
        <v>32</v>
      </c>
    </row>
    <row r="40" spans="1:7" x14ac:dyDescent="0.2">
      <c r="A40" s="27" t="s">
        <v>33</v>
      </c>
      <c r="B40" s="28"/>
      <c r="C40" s="21" t="s">
        <v>13</v>
      </c>
      <c r="D40" s="22">
        <v>519820</v>
      </c>
      <c r="E40" s="22">
        <v>0</v>
      </c>
      <c r="F40" s="22">
        <v>519820</v>
      </c>
    </row>
    <row r="41" spans="1:7" x14ac:dyDescent="0.2">
      <c r="A41" s="29" t="s">
        <v>34</v>
      </c>
      <c r="B41" s="20"/>
      <c r="C41" s="21">
        <v>2000</v>
      </c>
      <c r="D41" s="22">
        <v>519820</v>
      </c>
      <c r="E41" s="22">
        <v>0</v>
      </c>
      <c r="F41" s="22">
        <f>SUM(D41:E41)</f>
        <v>519820</v>
      </c>
      <c r="G41" s="8" t="s">
        <v>34</v>
      </c>
    </row>
    <row r="42" spans="1:7" x14ac:dyDescent="0.2">
      <c r="A42" s="30" t="s">
        <v>35</v>
      </c>
      <c r="B42" s="31"/>
      <c r="C42" s="16">
        <v>2100</v>
      </c>
      <c r="D42" s="19">
        <v>0</v>
      </c>
      <c r="E42" s="19">
        <v>0</v>
      </c>
      <c r="F42" s="19">
        <f>SUM(D42:E42)</f>
        <v>0</v>
      </c>
      <c r="G42" s="8" t="s">
        <v>35</v>
      </c>
    </row>
    <row r="43" spans="1:7" x14ac:dyDescent="0.2">
      <c r="A43" s="30" t="s">
        <v>36</v>
      </c>
      <c r="B43" s="31"/>
      <c r="C43" s="16">
        <v>2110</v>
      </c>
      <c r="D43" s="19">
        <v>0</v>
      </c>
      <c r="E43" s="19">
        <v>0</v>
      </c>
      <c r="F43" s="19">
        <f>SUM(D43:E43)</f>
        <v>0</v>
      </c>
      <c r="G43" s="8" t="s">
        <v>36</v>
      </c>
    </row>
    <row r="44" spans="1:7" x14ac:dyDescent="0.2">
      <c r="A44" s="32" t="s">
        <v>37</v>
      </c>
      <c r="B44" s="31"/>
      <c r="C44" s="16">
        <v>2111</v>
      </c>
      <c r="D44" s="19">
        <v>0</v>
      </c>
      <c r="E44" s="19">
        <v>0</v>
      </c>
      <c r="F44" s="19">
        <f>SUM(D44:E44)</f>
        <v>0</v>
      </c>
      <c r="G44" s="8" t="s">
        <v>37</v>
      </c>
    </row>
    <row r="45" spans="1:7" x14ac:dyDescent="0.2">
      <c r="A45" s="32" t="s">
        <v>38</v>
      </c>
      <c r="B45" s="31"/>
      <c r="C45" s="16">
        <v>2112</v>
      </c>
      <c r="D45" s="19">
        <v>0</v>
      </c>
      <c r="E45" s="19">
        <v>0</v>
      </c>
      <c r="F45" s="19">
        <f>SUM(D45:E45)</f>
        <v>0</v>
      </c>
      <c r="G45" s="8" t="s">
        <v>38</v>
      </c>
    </row>
    <row r="46" spans="1:7" x14ac:dyDescent="0.2">
      <c r="A46" s="32" t="s">
        <v>39</v>
      </c>
      <c r="B46" s="31"/>
      <c r="C46" s="16">
        <v>2113</v>
      </c>
      <c r="D46" s="19">
        <v>0</v>
      </c>
      <c r="E46" s="19">
        <v>0</v>
      </c>
      <c r="F46" s="19">
        <f>SUM(D46:E46)</f>
        <v>0</v>
      </c>
      <c r="G46" s="8" t="s">
        <v>39</v>
      </c>
    </row>
    <row r="47" spans="1:7" x14ac:dyDescent="0.2">
      <c r="A47" s="32" t="s">
        <v>40</v>
      </c>
      <c r="B47" s="31"/>
      <c r="C47" s="16">
        <v>2120</v>
      </c>
      <c r="D47" s="19">
        <v>0</v>
      </c>
      <c r="E47" s="19">
        <v>0</v>
      </c>
      <c r="F47" s="19">
        <f>SUM(D47:E47)</f>
        <v>0</v>
      </c>
      <c r="G47" s="8" t="s">
        <v>40</v>
      </c>
    </row>
    <row r="48" spans="1:7" x14ac:dyDescent="0.2">
      <c r="A48" s="30" t="s">
        <v>41</v>
      </c>
      <c r="B48" s="31"/>
      <c r="C48" s="16">
        <v>2200</v>
      </c>
      <c r="D48" s="19">
        <v>0</v>
      </c>
      <c r="E48" s="19">
        <v>0</v>
      </c>
      <c r="F48" s="19">
        <f>SUM(D48:E48)</f>
        <v>0</v>
      </c>
      <c r="G48" s="8" t="s">
        <v>41</v>
      </c>
    </row>
    <row r="49" spans="1:7" x14ac:dyDescent="0.2">
      <c r="A49" s="32" t="s">
        <v>42</v>
      </c>
      <c r="B49" s="31"/>
      <c r="C49" s="16">
        <v>2210</v>
      </c>
      <c r="D49" s="19">
        <v>0</v>
      </c>
      <c r="E49" s="19">
        <v>0</v>
      </c>
      <c r="F49" s="19">
        <f>SUM(D49:E49)</f>
        <v>0</v>
      </c>
      <c r="G49" s="8" t="s">
        <v>42</v>
      </c>
    </row>
    <row r="50" spans="1:7" x14ac:dyDescent="0.2">
      <c r="A50" s="32" t="s">
        <v>43</v>
      </c>
      <c r="B50" s="31"/>
      <c r="C50" s="16">
        <v>2220</v>
      </c>
      <c r="D50" s="19">
        <v>0</v>
      </c>
      <c r="E50" s="19">
        <v>0</v>
      </c>
      <c r="F50" s="19">
        <f>SUM(D50:E50)</f>
        <v>0</v>
      </c>
      <c r="G50" s="8" t="s">
        <v>43</v>
      </c>
    </row>
    <row r="51" spans="1:7" x14ac:dyDescent="0.2">
      <c r="A51" s="32" t="s">
        <v>44</v>
      </c>
      <c r="B51" s="31"/>
      <c r="C51" s="16">
        <v>2230</v>
      </c>
      <c r="D51" s="19">
        <v>0</v>
      </c>
      <c r="E51" s="19">
        <v>0</v>
      </c>
      <c r="F51" s="19">
        <f>SUM(D51:E51)</f>
        <v>0</v>
      </c>
      <c r="G51" s="8" t="s">
        <v>44</v>
      </c>
    </row>
    <row r="52" spans="1:7" x14ac:dyDescent="0.2">
      <c r="A52" s="32" t="s">
        <v>45</v>
      </c>
      <c r="B52" s="31"/>
      <c r="C52" s="16">
        <v>2240</v>
      </c>
      <c r="D52" s="19">
        <v>0</v>
      </c>
      <c r="E52" s="19">
        <v>0</v>
      </c>
      <c r="F52" s="19">
        <f>SUM(D52:E52)</f>
        <v>0</v>
      </c>
      <c r="G52" s="8" t="s">
        <v>45</v>
      </c>
    </row>
    <row r="53" spans="1:7" x14ac:dyDescent="0.2">
      <c r="A53" s="32" t="s">
        <v>46</v>
      </c>
      <c r="B53" s="31"/>
      <c r="C53" s="16">
        <v>2250</v>
      </c>
      <c r="D53" s="19">
        <v>0</v>
      </c>
      <c r="E53" s="19">
        <v>0</v>
      </c>
      <c r="F53" s="19">
        <f>SUM(D53:E53)</f>
        <v>0</v>
      </c>
      <c r="G53" s="8" t="s">
        <v>46</v>
      </c>
    </row>
    <row r="54" spans="1:7" x14ac:dyDescent="0.2">
      <c r="A54" s="32" t="s">
        <v>47</v>
      </c>
      <c r="B54" s="31"/>
      <c r="C54" s="16">
        <v>2260</v>
      </c>
      <c r="D54" s="19">
        <v>0</v>
      </c>
      <c r="E54" s="19">
        <v>0</v>
      </c>
      <c r="F54" s="19">
        <f>SUM(D54:E54)</f>
        <v>0</v>
      </c>
      <c r="G54" s="8" t="s">
        <v>47</v>
      </c>
    </row>
    <row r="55" spans="1:7" x14ac:dyDescent="0.2">
      <c r="A55" s="30" t="s">
        <v>48</v>
      </c>
      <c r="B55" s="31"/>
      <c r="C55" s="16">
        <v>2270</v>
      </c>
      <c r="D55" s="19">
        <v>0</v>
      </c>
      <c r="E55" s="19">
        <v>0</v>
      </c>
      <c r="F55" s="19">
        <f>SUM(D55:E55)</f>
        <v>0</v>
      </c>
      <c r="G55" s="8" t="s">
        <v>48</v>
      </c>
    </row>
    <row r="56" spans="1:7" x14ac:dyDescent="0.2">
      <c r="A56" s="32" t="s">
        <v>49</v>
      </c>
      <c r="B56" s="31"/>
      <c r="C56" s="16">
        <v>2271</v>
      </c>
      <c r="D56" s="19">
        <v>0</v>
      </c>
      <c r="E56" s="19">
        <v>0</v>
      </c>
      <c r="F56" s="19">
        <f>SUM(D56:E56)</f>
        <v>0</v>
      </c>
      <c r="G56" s="8" t="s">
        <v>49</v>
      </c>
    </row>
    <row r="57" spans="1:7" x14ac:dyDescent="0.2">
      <c r="A57" s="32" t="s">
        <v>50</v>
      </c>
      <c r="B57" s="31"/>
      <c r="C57" s="16">
        <v>2272</v>
      </c>
      <c r="D57" s="19">
        <v>0</v>
      </c>
      <c r="E57" s="19">
        <v>0</v>
      </c>
      <c r="F57" s="19">
        <f>SUM(D57:E57)</f>
        <v>0</v>
      </c>
      <c r="G57" s="8" t="s">
        <v>50</v>
      </c>
    </row>
    <row r="58" spans="1:7" x14ac:dyDescent="0.2">
      <c r="A58" s="32" t="s">
        <v>51</v>
      </c>
      <c r="B58" s="31"/>
      <c r="C58" s="16">
        <v>2273</v>
      </c>
      <c r="D58" s="19">
        <v>0</v>
      </c>
      <c r="E58" s="19">
        <v>0</v>
      </c>
      <c r="F58" s="19">
        <f>SUM(D58:E58)</f>
        <v>0</v>
      </c>
      <c r="G58" s="8" t="s">
        <v>51</v>
      </c>
    </row>
    <row r="59" spans="1:7" x14ac:dyDescent="0.2">
      <c r="A59" s="32" t="s">
        <v>52</v>
      </c>
      <c r="B59" s="31"/>
      <c r="C59" s="16">
        <v>2274</v>
      </c>
      <c r="D59" s="19">
        <v>0</v>
      </c>
      <c r="E59" s="19">
        <v>0</v>
      </c>
      <c r="F59" s="19">
        <f>SUM(D59:E59)</f>
        <v>0</v>
      </c>
      <c r="G59" s="8" t="s">
        <v>52</v>
      </c>
    </row>
    <row r="60" spans="1:7" x14ac:dyDescent="0.2">
      <c r="A60" s="32" t="s">
        <v>53</v>
      </c>
      <c r="B60" s="31"/>
      <c r="C60" s="16">
        <v>2275</v>
      </c>
      <c r="D60" s="19">
        <v>0</v>
      </c>
      <c r="E60" s="19">
        <v>0</v>
      </c>
      <c r="F60" s="19">
        <f>SUM(D60:E60)</f>
        <v>0</v>
      </c>
      <c r="G60" s="8" t="s">
        <v>53</v>
      </c>
    </row>
    <row r="61" spans="1:7" x14ac:dyDescent="0.2">
      <c r="A61" s="32" t="s">
        <v>54</v>
      </c>
      <c r="B61" s="31"/>
      <c r="C61" s="16">
        <v>2276</v>
      </c>
      <c r="D61" s="19">
        <v>0</v>
      </c>
      <c r="E61" s="19">
        <v>0</v>
      </c>
      <c r="F61" s="19">
        <f>SUM(D61:E61)</f>
        <v>0</v>
      </c>
      <c r="G61" s="8" t="s">
        <v>54</v>
      </c>
    </row>
    <row r="62" spans="1:7" ht="24" x14ac:dyDescent="0.2">
      <c r="A62" s="30" t="s">
        <v>55</v>
      </c>
      <c r="B62" s="31"/>
      <c r="C62" s="16">
        <v>2280</v>
      </c>
      <c r="D62" s="19">
        <v>0</v>
      </c>
      <c r="E62" s="19">
        <v>0</v>
      </c>
      <c r="F62" s="19">
        <f>SUM(D62:E62)</f>
        <v>0</v>
      </c>
      <c r="G62" s="8" t="s">
        <v>55</v>
      </c>
    </row>
    <row r="63" spans="1:7" ht="24" x14ac:dyDescent="0.2">
      <c r="A63" s="32" t="s">
        <v>56</v>
      </c>
      <c r="B63" s="31"/>
      <c r="C63" s="16">
        <v>2281</v>
      </c>
      <c r="D63" s="19">
        <v>0</v>
      </c>
      <c r="E63" s="19">
        <v>0</v>
      </c>
      <c r="F63" s="19">
        <f>SUM(D63:E63)</f>
        <v>0</v>
      </c>
      <c r="G63" s="8" t="s">
        <v>56</v>
      </c>
    </row>
    <row r="64" spans="1:7" ht="24" x14ac:dyDescent="0.2">
      <c r="A64" s="32" t="s">
        <v>57</v>
      </c>
      <c r="B64" s="31"/>
      <c r="C64" s="16">
        <v>2282</v>
      </c>
      <c r="D64" s="19">
        <v>0</v>
      </c>
      <c r="E64" s="19">
        <v>0</v>
      </c>
      <c r="F64" s="19">
        <f>SUM(D64:E64)</f>
        <v>0</v>
      </c>
      <c r="G64" s="8" t="s">
        <v>57</v>
      </c>
    </row>
    <row r="65" spans="1:7" x14ac:dyDescent="0.2">
      <c r="A65" s="30" t="s">
        <v>58</v>
      </c>
      <c r="B65" s="31"/>
      <c r="C65" s="16">
        <v>2400</v>
      </c>
      <c r="D65" s="19">
        <v>0</v>
      </c>
      <c r="E65" s="19">
        <v>0</v>
      </c>
      <c r="F65" s="19">
        <f>SUM(D65:E65)</f>
        <v>0</v>
      </c>
      <c r="G65" s="8" t="s">
        <v>58</v>
      </c>
    </row>
    <row r="66" spans="1:7" x14ac:dyDescent="0.2">
      <c r="A66" s="32" t="s">
        <v>59</v>
      </c>
      <c r="B66" s="31"/>
      <c r="C66" s="16">
        <v>2410</v>
      </c>
      <c r="D66" s="19">
        <v>0</v>
      </c>
      <c r="E66" s="19">
        <v>0</v>
      </c>
      <c r="F66" s="19">
        <f>SUM(D66:E66)</f>
        <v>0</v>
      </c>
      <c r="G66" s="8" t="s">
        <v>59</v>
      </c>
    </row>
    <row r="67" spans="1:7" x14ac:dyDescent="0.2">
      <c r="A67" s="32" t="s">
        <v>60</v>
      </c>
      <c r="B67" s="31"/>
      <c r="C67" s="16">
        <v>2420</v>
      </c>
      <c r="D67" s="19">
        <v>0</v>
      </c>
      <c r="E67" s="19">
        <v>0</v>
      </c>
      <c r="F67" s="19">
        <f>SUM(D67:E67)</f>
        <v>0</v>
      </c>
      <c r="G67" s="8" t="s">
        <v>60</v>
      </c>
    </row>
    <row r="68" spans="1:7" x14ac:dyDescent="0.2">
      <c r="A68" s="30" t="s">
        <v>61</v>
      </c>
      <c r="B68" s="31"/>
      <c r="C68" s="16">
        <v>2600</v>
      </c>
      <c r="D68" s="19">
        <v>0</v>
      </c>
      <c r="E68" s="19">
        <v>0</v>
      </c>
      <c r="F68" s="19">
        <f>SUM(D68:E68)</f>
        <v>0</v>
      </c>
      <c r="G68" s="8" t="s">
        <v>61</v>
      </c>
    </row>
    <row r="69" spans="1:7" ht="24" x14ac:dyDescent="0.2">
      <c r="A69" s="32" t="s">
        <v>62</v>
      </c>
      <c r="B69" s="31"/>
      <c r="C69" s="16">
        <v>2610</v>
      </c>
      <c r="D69" s="19">
        <v>0</v>
      </c>
      <c r="E69" s="19">
        <v>0</v>
      </c>
      <c r="F69" s="19">
        <f>SUM(D69:E69)</f>
        <v>0</v>
      </c>
      <c r="G69" s="8" t="s">
        <v>62</v>
      </c>
    </row>
    <row r="70" spans="1:7" x14ac:dyDescent="0.2">
      <c r="A70" s="32" t="s">
        <v>63</v>
      </c>
      <c r="B70" s="31"/>
      <c r="C70" s="16">
        <v>2620</v>
      </c>
      <c r="D70" s="19">
        <v>0</v>
      </c>
      <c r="E70" s="19">
        <v>0</v>
      </c>
      <c r="F70" s="19">
        <f>SUM(D70:E70)</f>
        <v>0</v>
      </c>
      <c r="G70" s="8" t="s">
        <v>63</v>
      </c>
    </row>
    <row r="71" spans="1:7" ht="24" x14ac:dyDescent="0.2">
      <c r="A71" s="32" t="s">
        <v>64</v>
      </c>
      <c r="B71" s="31"/>
      <c r="C71" s="16">
        <v>2630</v>
      </c>
      <c r="D71" s="19">
        <v>0</v>
      </c>
      <c r="E71" s="19">
        <v>0</v>
      </c>
      <c r="F71" s="19">
        <f>SUM(D71:E71)</f>
        <v>0</v>
      </c>
      <c r="G71" s="8" t="s">
        <v>64</v>
      </c>
    </row>
    <row r="72" spans="1:7" x14ac:dyDescent="0.2">
      <c r="A72" s="30" t="s">
        <v>65</v>
      </c>
      <c r="B72" s="31"/>
      <c r="C72" s="16">
        <v>2700</v>
      </c>
      <c r="D72" s="19">
        <v>519820</v>
      </c>
      <c r="E72" s="19">
        <v>0</v>
      </c>
      <c r="F72" s="19">
        <f>SUM(D72:E72)</f>
        <v>519820</v>
      </c>
      <c r="G72" s="8" t="s">
        <v>65</v>
      </c>
    </row>
    <row r="73" spans="1:7" x14ac:dyDescent="0.2">
      <c r="A73" s="32" t="s">
        <v>66</v>
      </c>
      <c r="B73" s="31"/>
      <c r="C73" s="16">
        <v>2710</v>
      </c>
      <c r="D73" s="19">
        <v>0</v>
      </c>
      <c r="E73" s="19">
        <v>0</v>
      </c>
      <c r="F73" s="19">
        <f>SUM(D73:E73)</f>
        <v>0</v>
      </c>
      <c r="G73" s="8" t="s">
        <v>66</v>
      </c>
    </row>
    <row r="74" spans="1:7" x14ac:dyDescent="0.2">
      <c r="A74" s="32" t="s">
        <v>67</v>
      </c>
      <c r="B74" s="31"/>
      <c r="C74" s="16">
        <v>2720</v>
      </c>
      <c r="D74" s="19">
        <v>0</v>
      </c>
      <c r="E74" s="19">
        <v>0</v>
      </c>
      <c r="F74" s="19">
        <f>SUM(D74:E74)</f>
        <v>0</v>
      </c>
      <c r="G74" s="8" t="s">
        <v>67</v>
      </c>
    </row>
    <row r="75" spans="1:7" x14ac:dyDescent="0.2">
      <c r="A75" s="32" t="s">
        <v>68</v>
      </c>
      <c r="B75" s="31"/>
      <c r="C75" s="16">
        <v>2730</v>
      </c>
      <c r="D75" s="19">
        <v>519820</v>
      </c>
      <c r="E75" s="19">
        <v>0</v>
      </c>
      <c r="F75" s="19">
        <f>SUM(D75:E75)</f>
        <v>519820</v>
      </c>
      <c r="G75" s="8" t="s">
        <v>68</v>
      </c>
    </row>
    <row r="76" spans="1:7" x14ac:dyDescent="0.2">
      <c r="A76" s="32" t="s">
        <v>69</v>
      </c>
      <c r="B76" s="31"/>
      <c r="C76" s="16">
        <v>2800</v>
      </c>
      <c r="D76" s="19">
        <v>0</v>
      </c>
      <c r="E76" s="19">
        <v>0</v>
      </c>
      <c r="F76" s="19">
        <f>SUM(D76:E76)</f>
        <v>0</v>
      </c>
      <c r="G76" s="8" t="s">
        <v>69</v>
      </c>
    </row>
    <row r="77" spans="1:7" x14ac:dyDescent="0.2">
      <c r="A77" s="30" t="s">
        <v>70</v>
      </c>
      <c r="B77" s="31"/>
      <c r="C77" s="16">
        <v>3000</v>
      </c>
      <c r="D77" s="19">
        <v>0</v>
      </c>
      <c r="E77" s="19">
        <v>0</v>
      </c>
      <c r="F77" s="19">
        <f>SUM(D77:E77)</f>
        <v>0</v>
      </c>
      <c r="G77" s="8" t="s">
        <v>70</v>
      </c>
    </row>
    <row r="78" spans="1:7" x14ac:dyDescent="0.2">
      <c r="A78" s="30" t="s">
        <v>71</v>
      </c>
      <c r="B78" s="31"/>
      <c r="C78" s="16">
        <v>3100</v>
      </c>
      <c r="D78" s="19">
        <v>0</v>
      </c>
      <c r="E78" s="19">
        <v>0</v>
      </c>
      <c r="F78" s="19">
        <f>SUM(D78:E78)</f>
        <v>0</v>
      </c>
      <c r="G78" s="8" t="s">
        <v>71</v>
      </c>
    </row>
    <row r="79" spans="1:7" ht="24" x14ac:dyDescent="0.2">
      <c r="A79" s="32" t="s">
        <v>72</v>
      </c>
      <c r="B79" s="31"/>
      <c r="C79" s="16">
        <v>3110</v>
      </c>
      <c r="D79" s="19">
        <v>0</v>
      </c>
      <c r="E79" s="19">
        <v>0</v>
      </c>
      <c r="F79" s="19">
        <f>SUM(D79:E79)</f>
        <v>0</v>
      </c>
      <c r="G79" s="8" t="s">
        <v>72</v>
      </c>
    </row>
    <row r="80" spans="1:7" x14ac:dyDescent="0.2">
      <c r="A80" s="30" t="s">
        <v>73</v>
      </c>
      <c r="B80" s="31"/>
      <c r="C80" s="16">
        <v>3120</v>
      </c>
      <c r="D80" s="19">
        <v>0</v>
      </c>
      <c r="E80" s="19">
        <v>0</v>
      </c>
      <c r="F80" s="19">
        <f>SUM(D80:E80)</f>
        <v>0</v>
      </c>
      <c r="G80" s="8" t="s">
        <v>73</v>
      </c>
    </row>
    <row r="81" spans="1:7" x14ac:dyDescent="0.2">
      <c r="A81" s="32" t="s">
        <v>74</v>
      </c>
      <c r="B81" s="31"/>
      <c r="C81" s="16">
        <v>3121</v>
      </c>
      <c r="D81" s="19">
        <v>0</v>
      </c>
      <c r="E81" s="19">
        <v>0</v>
      </c>
      <c r="F81" s="19">
        <f>SUM(D81:E81)</f>
        <v>0</v>
      </c>
      <c r="G81" s="8" t="s">
        <v>74</v>
      </c>
    </row>
    <row r="82" spans="1:7" x14ac:dyDescent="0.2">
      <c r="A82" s="32" t="s">
        <v>75</v>
      </c>
      <c r="B82" s="31"/>
      <c r="C82" s="16">
        <v>3122</v>
      </c>
      <c r="D82" s="19">
        <v>0</v>
      </c>
      <c r="E82" s="19">
        <v>0</v>
      </c>
      <c r="F82" s="19">
        <f>SUM(D82:E82)</f>
        <v>0</v>
      </c>
      <c r="G82" s="8" t="s">
        <v>75</v>
      </c>
    </row>
    <row r="83" spans="1:7" x14ac:dyDescent="0.2">
      <c r="A83" s="30" t="s">
        <v>76</v>
      </c>
      <c r="B83" s="31"/>
      <c r="C83" s="16">
        <v>3130</v>
      </c>
      <c r="D83" s="19">
        <v>0</v>
      </c>
      <c r="E83" s="19">
        <v>0</v>
      </c>
      <c r="F83" s="19">
        <f>SUM(D83:E83)</f>
        <v>0</v>
      </c>
      <c r="G83" s="8" t="s">
        <v>76</v>
      </c>
    </row>
    <row r="84" spans="1:7" x14ac:dyDescent="0.2">
      <c r="A84" s="32" t="s">
        <v>77</v>
      </c>
      <c r="B84" s="31"/>
      <c r="C84" s="16">
        <v>3131</v>
      </c>
      <c r="D84" s="19">
        <v>0</v>
      </c>
      <c r="E84" s="19">
        <v>0</v>
      </c>
      <c r="F84" s="19">
        <f>SUM(D84:E84)</f>
        <v>0</v>
      </c>
      <c r="G84" s="8" t="s">
        <v>77</v>
      </c>
    </row>
    <row r="85" spans="1:7" x14ac:dyDescent="0.2">
      <c r="A85" s="32" t="s">
        <v>78</v>
      </c>
      <c r="B85" s="31"/>
      <c r="C85" s="16">
        <v>3132</v>
      </c>
      <c r="D85" s="19">
        <v>0</v>
      </c>
      <c r="E85" s="19">
        <v>0</v>
      </c>
      <c r="F85" s="19">
        <f>SUM(D85:E85)</f>
        <v>0</v>
      </c>
      <c r="G85" s="8" t="s">
        <v>78</v>
      </c>
    </row>
    <row r="86" spans="1:7" x14ac:dyDescent="0.2">
      <c r="A86" s="30" t="s">
        <v>79</v>
      </c>
      <c r="B86" s="31"/>
      <c r="C86" s="16">
        <v>3140</v>
      </c>
      <c r="D86" s="19">
        <v>0</v>
      </c>
      <c r="E86" s="19">
        <v>0</v>
      </c>
      <c r="F86" s="19">
        <f>SUM(D86:E86)</f>
        <v>0</v>
      </c>
      <c r="G86" s="8" t="s">
        <v>79</v>
      </c>
    </row>
    <row r="87" spans="1:7" x14ac:dyDescent="0.2">
      <c r="A87" s="32" t="s">
        <v>80</v>
      </c>
      <c r="B87" s="31"/>
      <c r="C87" s="16">
        <v>3141</v>
      </c>
      <c r="D87" s="19">
        <v>0</v>
      </c>
      <c r="E87" s="19">
        <v>0</v>
      </c>
      <c r="F87" s="19">
        <f>SUM(D87:E87)</f>
        <v>0</v>
      </c>
      <c r="G87" s="8" t="s">
        <v>80</v>
      </c>
    </row>
    <row r="88" spans="1:7" x14ac:dyDescent="0.2">
      <c r="A88" s="32" t="s">
        <v>81</v>
      </c>
      <c r="B88" s="31"/>
      <c r="C88" s="16">
        <v>3142</v>
      </c>
      <c r="D88" s="19">
        <v>0</v>
      </c>
      <c r="E88" s="19">
        <v>0</v>
      </c>
      <c r="F88" s="19">
        <f>SUM(D88:E88)</f>
        <v>0</v>
      </c>
      <c r="G88" s="8" t="s">
        <v>81</v>
      </c>
    </row>
    <row r="89" spans="1:7" x14ac:dyDescent="0.2">
      <c r="A89" s="32" t="s">
        <v>82</v>
      </c>
      <c r="B89" s="31"/>
      <c r="C89" s="16">
        <v>3143</v>
      </c>
      <c r="D89" s="19">
        <v>0</v>
      </c>
      <c r="E89" s="19">
        <v>0</v>
      </c>
      <c r="F89" s="19">
        <f>SUM(D89:E89)</f>
        <v>0</v>
      </c>
      <c r="G89" s="8" t="s">
        <v>82</v>
      </c>
    </row>
    <row r="90" spans="1:7" x14ac:dyDescent="0.2">
      <c r="A90" s="32" t="s">
        <v>83</v>
      </c>
      <c r="B90" s="31"/>
      <c r="C90" s="16">
        <v>3150</v>
      </c>
      <c r="D90" s="19">
        <v>0</v>
      </c>
      <c r="E90" s="19">
        <v>0</v>
      </c>
      <c r="F90" s="19">
        <f>SUM(D90:E90)</f>
        <v>0</v>
      </c>
      <c r="G90" s="8" t="s">
        <v>83</v>
      </c>
    </row>
    <row r="91" spans="1:7" x14ac:dyDescent="0.2">
      <c r="A91" s="32" t="s">
        <v>84</v>
      </c>
      <c r="B91" s="31"/>
      <c r="C91" s="16">
        <v>3160</v>
      </c>
      <c r="D91" s="19">
        <v>0</v>
      </c>
      <c r="E91" s="19">
        <v>0</v>
      </c>
      <c r="F91" s="19">
        <f>SUM(D91:E91)</f>
        <v>0</v>
      </c>
      <c r="G91" s="8" t="s">
        <v>84</v>
      </c>
    </row>
    <row r="92" spans="1:7" x14ac:dyDescent="0.2">
      <c r="A92" s="30" t="s">
        <v>85</v>
      </c>
      <c r="B92" s="31"/>
      <c r="C92" s="16">
        <v>3200</v>
      </c>
      <c r="D92" s="19">
        <v>0</v>
      </c>
      <c r="E92" s="19">
        <v>0</v>
      </c>
      <c r="F92" s="19">
        <f>SUM(D92:E92)</f>
        <v>0</v>
      </c>
      <c r="G92" s="8" t="s">
        <v>85</v>
      </c>
    </row>
    <row r="93" spans="1:7" x14ac:dyDescent="0.2">
      <c r="A93" s="32" t="s">
        <v>86</v>
      </c>
      <c r="B93" s="31"/>
      <c r="C93" s="16">
        <v>3210</v>
      </c>
      <c r="D93" s="19">
        <v>0</v>
      </c>
      <c r="E93" s="19">
        <v>0</v>
      </c>
      <c r="F93" s="19">
        <f>SUM(D93:E93)</f>
        <v>0</v>
      </c>
      <c r="G93" s="8" t="s">
        <v>86</v>
      </c>
    </row>
    <row r="94" spans="1:7" ht="24" x14ac:dyDescent="0.2">
      <c r="A94" s="32" t="s">
        <v>87</v>
      </c>
      <c r="B94" s="31"/>
      <c r="C94" s="16">
        <v>3220</v>
      </c>
      <c r="D94" s="19">
        <v>0</v>
      </c>
      <c r="E94" s="19">
        <v>0</v>
      </c>
      <c r="F94" s="19">
        <f>SUM(D94:E94)</f>
        <v>0</v>
      </c>
      <c r="G94" s="8" t="s">
        <v>87</v>
      </c>
    </row>
    <row r="95" spans="1:7" ht="24" x14ac:dyDescent="0.2">
      <c r="A95" s="32" t="s">
        <v>88</v>
      </c>
      <c r="B95" s="31"/>
      <c r="C95" s="16">
        <v>3230</v>
      </c>
      <c r="D95" s="19">
        <v>0</v>
      </c>
      <c r="E95" s="19">
        <v>0</v>
      </c>
      <c r="F95" s="19">
        <f>SUM(D95:E95)</f>
        <v>0</v>
      </c>
      <c r="G95" s="8" t="s">
        <v>88</v>
      </c>
    </row>
    <row r="96" spans="1:7" x14ac:dyDescent="0.2">
      <c r="A96" s="32" t="s">
        <v>89</v>
      </c>
      <c r="B96" s="31"/>
      <c r="C96" s="16">
        <v>3240</v>
      </c>
      <c r="D96" s="19">
        <v>0</v>
      </c>
      <c r="E96" s="19">
        <v>0</v>
      </c>
      <c r="F96" s="19">
        <f>SUM(D96:E96)</f>
        <v>0</v>
      </c>
      <c r="G96" s="8" t="s">
        <v>89</v>
      </c>
    </row>
    <row r="97" spans="1:7" x14ac:dyDescent="0.2">
      <c r="A97" s="30" t="s">
        <v>90</v>
      </c>
      <c r="B97" s="31"/>
      <c r="C97" s="16">
        <v>4110</v>
      </c>
      <c r="D97" s="19">
        <v>0</v>
      </c>
      <c r="E97" s="19">
        <v>0</v>
      </c>
      <c r="F97" s="19">
        <f>SUM(D97:E97)</f>
        <v>0</v>
      </c>
      <c r="G97" s="8" t="s">
        <v>90</v>
      </c>
    </row>
    <row r="98" spans="1:7" x14ac:dyDescent="0.2">
      <c r="A98" s="32" t="s">
        <v>91</v>
      </c>
      <c r="B98" s="31"/>
      <c r="C98" s="16">
        <v>4111</v>
      </c>
      <c r="D98" s="19">
        <v>0</v>
      </c>
      <c r="E98" s="19">
        <v>0</v>
      </c>
      <c r="F98" s="19">
        <f>SUM(D98:E98)</f>
        <v>0</v>
      </c>
      <c r="G98" s="8" t="s">
        <v>91</v>
      </c>
    </row>
    <row r="99" spans="1:7" x14ac:dyDescent="0.2">
      <c r="A99" s="32" t="s">
        <v>92</v>
      </c>
      <c r="B99" s="31"/>
      <c r="C99" s="16">
        <v>4112</v>
      </c>
      <c r="D99" s="19">
        <v>0</v>
      </c>
      <c r="E99" s="19">
        <v>0</v>
      </c>
      <c r="F99" s="19">
        <f>SUM(D99:E99)</f>
        <v>0</v>
      </c>
      <c r="G99" s="8" t="s">
        <v>92</v>
      </c>
    </row>
    <row r="100" spans="1:7" x14ac:dyDescent="0.2">
      <c r="A100" s="32" t="s">
        <v>93</v>
      </c>
      <c r="B100" s="31"/>
      <c r="C100" s="16">
        <v>4113</v>
      </c>
      <c r="D100" s="19">
        <v>0</v>
      </c>
      <c r="E100" s="19">
        <v>0</v>
      </c>
      <c r="F100" s="19">
        <f>SUM(D100:E100)</f>
        <v>0</v>
      </c>
      <c r="G100" s="8" t="s">
        <v>93</v>
      </c>
    </row>
    <row r="101" spans="1:7" x14ac:dyDescent="0.2">
      <c r="A101" s="30" t="s">
        <v>94</v>
      </c>
      <c r="B101" s="31"/>
      <c r="C101" s="16">
        <v>4210</v>
      </c>
      <c r="D101" s="19">
        <v>0</v>
      </c>
      <c r="E101" s="19">
        <v>0</v>
      </c>
      <c r="F101" s="19">
        <f>SUM(D101:E101)</f>
        <v>0</v>
      </c>
      <c r="G101" s="8" t="s">
        <v>94</v>
      </c>
    </row>
    <row r="102" spans="1:7" x14ac:dyDescent="0.2">
      <c r="A102" s="30" t="s">
        <v>95</v>
      </c>
      <c r="B102" s="31"/>
      <c r="C102" s="16">
        <v>9000</v>
      </c>
      <c r="D102" s="19">
        <v>0</v>
      </c>
      <c r="E102" s="19">
        <v>0</v>
      </c>
      <c r="F102" s="19">
        <f>SUM(D102:E102)</f>
        <v>0</v>
      </c>
      <c r="G102" s="8" t="s">
        <v>95</v>
      </c>
    </row>
    <row r="105" spans="1:7" ht="25.5" customHeight="1" x14ac:dyDescent="0.2">
      <c r="A105" s="6" t="s">
        <v>99</v>
      </c>
      <c r="B105" s="6"/>
      <c r="D105" s="33"/>
      <c r="F105" t="s">
        <v>97</v>
      </c>
    </row>
    <row r="106" spans="1:7" x14ac:dyDescent="0.2">
      <c r="D106" s="35" t="s">
        <v>101</v>
      </c>
      <c r="F106" s="35"/>
    </row>
    <row r="107" spans="1:7" ht="25.5" customHeight="1" x14ac:dyDescent="0.2">
      <c r="A107" s="6" t="s">
        <v>100</v>
      </c>
      <c r="B107" s="6"/>
      <c r="D107" s="33"/>
      <c r="F107" t="s">
        <v>98</v>
      </c>
    </row>
    <row r="108" spans="1:7" x14ac:dyDescent="0.2">
      <c r="D108" s="35" t="s">
        <v>101</v>
      </c>
      <c r="F108" s="35"/>
    </row>
    <row r="109" spans="1:7" x14ac:dyDescent="0.2">
      <c r="A109" t="s">
        <v>102</v>
      </c>
      <c r="B109" s="9" t="s">
        <v>103</v>
      </c>
    </row>
    <row r="110" spans="1:7" x14ac:dyDescent="0.2">
      <c r="B110" s="34"/>
    </row>
    <row r="112" spans="1:7" ht="23.25" customHeight="1" x14ac:dyDescent="0.2">
      <c r="A112" s="38" t="s">
        <v>105</v>
      </c>
      <c r="B112" s="38"/>
      <c r="C112" s="38"/>
      <c r="D112" s="38"/>
      <c r="E112" s="38"/>
      <c r="F112" s="38"/>
    </row>
  </sheetData>
  <mergeCells count="98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2" workbookViewId="0">
      <selection activeCell="E37" sqref="E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117</v>
      </c>
      <c r="D16" s="12"/>
      <c r="E16" s="12"/>
      <c r="F16" s="12"/>
      <c r="G16" s="8" t="s">
        <v>117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1050121.5</v>
      </c>
      <c r="E21" s="19">
        <v>226112.86</v>
      </c>
      <c r="F21" s="19">
        <v>1276234.3599999999</v>
      </c>
    </row>
    <row r="22" spans="1:7" x14ac:dyDescent="0.2">
      <c r="A22" s="20" t="s">
        <v>14</v>
      </c>
      <c r="B22" s="20"/>
      <c r="C22" s="21" t="s">
        <v>13</v>
      </c>
      <c r="D22" s="22">
        <v>1050121.5</v>
      </c>
      <c r="E22" s="23" t="s">
        <v>13</v>
      </c>
      <c r="F22" s="22">
        <v>1050121.5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226112.86</v>
      </c>
      <c r="F23" s="22">
        <v>226112.86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6812.86</v>
      </c>
      <c r="F30" s="22">
        <v>6812.86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6812.86</v>
      </c>
      <c r="F32" s="22">
        <v>6812.86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ht="25.5" customHeight="1" x14ac:dyDescent="0.2">
      <c r="A35" s="24" t="s">
        <v>26</v>
      </c>
      <c r="B35" s="20"/>
      <c r="C35" s="25"/>
      <c r="D35" s="23" t="s">
        <v>13</v>
      </c>
      <c r="E35" s="22">
        <f>E37</f>
        <v>219300</v>
      </c>
      <c r="F35" s="22">
        <f>SUM(E35:E35)</f>
        <v>219300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219300</v>
      </c>
      <c r="F36" s="22">
        <f>SUM(E36:E36)</f>
        <v>219300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219300</v>
      </c>
      <c r="F37" s="22">
        <f>SUM(E37:E37)</f>
        <v>219300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1050121.5</v>
      </c>
      <c r="E41" s="22">
        <v>226112.86</v>
      </c>
      <c r="F41" s="22">
        <v>1276234.3599999999</v>
      </c>
    </row>
    <row r="42" spans="1:7" x14ac:dyDescent="0.2">
      <c r="A42" s="29" t="s">
        <v>34</v>
      </c>
      <c r="B42" s="20"/>
      <c r="C42" s="21">
        <v>2000</v>
      </c>
      <c r="D42" s="22">
        <v>1050121.5</v>
      </c>
      <c r="E42" s="22">
        <v>6812.86</v>
      </c>
      <c r="F42" s="22">
        <f>SUM(D42:E42)</f>
        <v>1056934.3600000001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629000</v>
      </c>
      <c r="E43" s="19">
        <v>0</v>
      </c>
      <c r="F43" s="19">
        <f>SUM(D43:E43)</f>
        <v>629000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516352</v>
      </c>
      <c r="E44" s="19">
        <v>0</v>
      </c>
      <c r="F44" s="19">
        <f>SUM(D44:E44)</f>
        <v>516352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516352</v>
      </c>
      <c r="E45" s="19">
        <v>0</v>
      </c>
      <c r="F45" s="19">
        <f>SUM(D45:E45)</f>
        <v>516352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112648</v>
      </c>
      <c r="E48" s="19">
        <v>0</v>
      </c>
      <c r="F48" s="19">
        <f>SUM(D48:E48)</f>
        <v>112648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414632</v>
      </c>
      <c r="E49" s="19">
        <v>6812.86</v>
      </c>
      <c r="F49" s="19">
        <f>SUM(D49:E49)</f>
        <v>421444.86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244717</v>
      </c>
      <c r="E50" s="19">
        <v>6812.86</v>
      </c>
      <c r="F50" s="19">
        <f>SUM(D50:E50)</f>
        <v>251529.86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0</v>
      </c>
      <c r="E51" s="19">
        <v>0</v>
      </c>
      <c r="F51" s="19">
        <f>SUM(D51:E51)</f>
        <v>0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0</v>
      </c>
      <c r="E52" s="19">
        <v>0</v>
      </c>
      <c r="F52" s="19">
        <f>SUM(D52:E52)</f>
        <v>0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76350</v>
      </c>
      <c r="E53" s="19">
        <v>0</v>
      </c>
      <c r="F53" s="19">
        <f>SUM(D53:E53)</f>
        <v>76350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0</v>
      </c>
      <c r="E54" s="19">
        <v>0</v>
      </c>
      <c r="F54" s="19">
        <f>SUM(D54:E54)</f>
        <v>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92665</v>
      </c>
      <c r="E56" s="19">
        <v>0</v>
      </c>
      <c r="F56" s="19">
        <f>SUM(D56:E56)</f>
        <v>92665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75493</v>
      </c>
      <c r="E57" s="19">
        <v>0</v>
      </c>
      <c r="F57" s="19">
        <f>SUM(D57:E57)</f>
        <v>75493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1551</v>
      </c>
      <c r="E58" s="19">
        <v>0</v>
      </c>
      <c r="F58" s="19">
        <f>SUM(D58:E58)</f>
        <v>1551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14952</v>
      </c>
      <c r="E59" s="19">
        <v>0</v>
      </c>
      <c r="F59" s="19">
        <f>SUM(D59:E59)</f>
        <v>14952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0</v>
      </c>
      <c r="E60" s="19">
        <v>0</v>
      </c>
      <c r="F60" s="19">
        <f>SUM(D60:E60)</f>
        <v>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669</v>
      </c>
      <c r="E61" s="19">
        <v>0</v>
      </c>
      <c r="F61" s="19">
        <f>SUM(D61:E61)</f>
        <v>669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900</v>
      </c>
      <c r="E63" s="19">
        <v>0</v>
      </c>
      <c r="F63" s="19">
        <f>SUM(D63:E63)</f>
        <v>900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900</v>
      </c>
      <c r="E65" s="19">
        <v>0</v>
      </c>
      <c r="F65" s="19">
        <f>SUM(D65:E65)</f>
        <v>900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0</v>
      </c>
      <c r="E73" s="19">
        <v>0</v>
      </c>
      <c r="F73" s="19">
        <f>SUM(D73:E73)</f>
        <v>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0</v>
      </c>
      <c r="E76" s="19">
        <v>0</v>
      </c>
      <c r="F76" s="19">
        <f>SUM(D76:E76)</f>
        <v>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6489.5</v>
      </c>
      <c r="E77" s="19">
        <v>0</v>
      </c>
      <c r="F77" s="19">
        <f>SUM(D77:E77)</f>
        <v>6489.5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219300</v>
      </c>
      <c r="F78" s="19">
        <f>SUM(D78:E78)</f>
        <v>219300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219300</v>
      </c>
      <c r="F79" s="19">
        <f>SUM(D79:E79)</f>
        <v>219300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219300</v>
      </c>
      <c r="F80" s="19">
        <f>SUM(D80:E80)</f>
        <v>219300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0</v>
      </c>
      <c r="F84" s="19">
        <f>SUM(D84:E84)</f>
        <v>0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0</v>
      </c>
      <c r="F86" s="19">
        <f>SUM(D86:E86)</f>
        <v>0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0</v>
      </c>
      <c r="F87" s="19">
        <f>SUM(D87:E87)</f>
        <v>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0</v>
      </c>
      <c r="F89" s="19">
        <f>SUM(D89:E89)</f>
        <v>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2" fitToHeight="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opLeftCell="A25" workbookViewId="0">
      <selection activeCell="F34" sqref="F34:F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118</v>
      </c>
      <c r="D16" s="12"/>
      <c r="E16" s="12"/>
      <c r="F16" s="12"/>
      <c r="G16" s="8" t="s">
        <v>118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3715400</v>
      </c>
      <c r="E21" s="19">
        <v>0</v>
      </c>
      <c r="F21" s="19">
        <v>3715400</v>
      </c>
    </row>
    <row r="22" spans="1:7" x14ac:dyDescent="0.2">
      <c r="A22" s="20" t="s">
        <v>14</v>
      </c>
      <c r="B22" s="20"/>
      <c r="C22" s="21" t="s">
        <v>13</v>
      </c>
      <c r="D22" s="22">
        <v>3715400</v>
      </c>
      <c r="E22" s="23" t="s">
        <v>13</v>
      </c>
      <c r="F22" s="22">
        <v>3715400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0</v>
      </c>
      <c r="F23" s="22">
        <v>0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0</v>
      </c>
      <c r="F35" s="22">
        <v>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0</v>
      </c>
      <c r="F36" s="22">
        <v>0</v>
      </c>
    </row>
    <row r="37" spans="1:7" ht="25.5" customHeight="1" x14ac:dyDescent="0.2">
      <c r="A37" s="24" t="s">
        <v>30</v>
      </c>
      <c r="B37" s="20"/>
      <c r="C37" s="25"/>
      <c r="D37" s="23" t="s">
        <v>13</v>
      </c>
      <c r="E37" s="22">
        <f>E21-E24-E32</f>
        <v>0</v>
      </c>
      <c r="F37" s="22">
        <v>0</v>
      </c>
    </row>
    <row r="38" spans="1:7" ht="12.6" customHeight="1" x14ac:dyDescent="0.2">
      <c r="A38" s="24" t="s">
        <v>31</v>
      </c>
      <c r="B38" s="20"/>
      <c r="C38" s="25"/>
      <c r="D38" s="23" t="s">
        <v>13</v>
      </c>
      <c r="E38" s="22"/>
      <c r="F38" s="22"/>
    </row>
    <row r="39" spans="1:7" ht="25.5" customHeight="1" x14ac:dyDescent="0.2">
      <c r="A39" s="20"/>
      <c r="B39" s="20"/>
      <c r="C39" s="25"/>
      <c r="D39" s="23" t="s">
        <v>13</v>
      </c>
      <c r="E39" s="23" t="s">
        <v>32</v>
      </c>
      <c r="F39" s="23" t="s">
        <v>32</v>
      </c>
    </row>
    <row r="40" spans="1:7" x14ac:dyDescent="0.2">
      <c r="A40" s="27" t="s">
        <v>33</v>
      </c>
      <c r="B40" s="28"/>
      <c r="C40" s="21" t="s">
        <v>13</v>
      </c>
      <c r="D40" s="22">
        <v>3715400</v>
      </c>
      <c r="E40" s="22">
        <v>0</v>
      </c>
      <c r="F40" s="22">
        <v>3715400</v>
      </c>
    </row>
    <row r="41" spans="1:7" x14ac:dyDescent="0.2">
      <c r="A41" s="29" t="s">
        <v>34</v>
      </c>
      <c r="B41" s="20"/>
      <c r="C41" s="21">
        <v>2000</v>
      </c>
      <c r="D41" s="22">
        <v>3715400</v>
      </c>
      <c r="E41" s="22">
        <v>0</v>
      </c>
      <c r="F41" s="22">
        <f>SUM(D41:E41)</f>
        <v>3715400</v>
      </c>
      <c r="G41" s="8" t="s">
        <v>34</v>
      </c>
    </row>
    <row r="42" spans="1:7" x14ac:dyDescent="0.2">
      <c r="A42" s="30" t="s">
        <v>35</v>
      </c>
      <c r="B42" s="31"/>
      <c r="C42" s="16">
        <v>2100</v>
      </c>
      <c r="D42" s="19">
        <v>3715400</v>
      </c>
      <c r="E42" s="19">
        <v>0</v>
      </c>
      <c r="F42" s="19">
        <f>SUM(D42:E42)</f>
        <v>3715400</v>
      </c>
      <c r="G42" s="8" t="s">
        <v>35</v>
      </c>
    </row>
    <row r="43" spans="1:7" x14ac:dyDescent="0.2">
      <c r="A43" s="30" t="s">
        <v>36</v>
      </c>
      <c r="B43" s="31"/>
      <c r="C43" s="16">
        <v>2110</v>
      </c>
      <c r="D43" s="19">
        <v>3045420</v>
      </c>
      <c r="E43" s="19">
        <v>0</v>
      </c>
      <c r="F43" s="19">
        <f>SUM(D43:E43)</f>
        <v>3045420</v>
      </c>
      <c r="G43" s="8" t="s">
        <v>36</v>
      </c>
    </row>
    <row r="44" spans="1:7" x14ac:dyDescent="0.2">
      <c r="A44" s="32" t="s">
        <v>37</v>
      </c>
      <c r="B44" s="31"/>
      <c r="C44" s="16">
        <v>2111</v>
      </c>
      <c r="D44" s="19">
        <v>3045420</v>
      </c>
      <c r="E44" s="19">
        <v>0</v>
      </c>
      <c r="F44" s="19">
        <f>SUM(D44:E44)</f>
        <v>3045420</v>
      </c>
      <c r="G44" s="8" t="s">
        <v>37</v>
      </c>
    </row>
    <row r="45" spans="1:7" x14ac:dyDescent="0.2">
      <c r="A45" s="32" t="s">
        <v>38</v>
      </c>
      <c r="B45" s="31"/>
      <c r="C45" s="16">
        <v>2112</v>
      </c>
      <c r="D45" s="19">
        <v>0</v>
      </c>
      <c r="E45" s="19">
        <v>0</v>
      </c>
      <c r="F45" s="19">
        <f>SUM(D45:E45)</f>
        <v>0</v>
      </c>
      <c r="G45" s="8" t="s">
        <v>38</v>
      </c>
    </row>
    <row r="46" spans="1:7" x14ac:dyDescent="0.2">
      <c r="A46" s="32" t="s">
        <v>39</v>
      </c>
      <c r="B46" s="31"/>
      <c r="C46" s="16">
        <v>2113</v>
      </c>
      <c r="D46" s="19">
        <v>0</v>
      </c>
      <c r="E46" s="19">
        <v>0</v>
      </c>
      <c r="F46" s="19">
        <f>SUM(D46:E46)</f>
        <v>0</v>
      </c>
      <c r="G46" s="8" t="s">
        <v>39</v>
      </c>
    </row>
    <row r="47" spans="1:7" x14ac:dyDescent="0.2">
      <c r="A47" s="32" t="s">
        <v>40</v>
      </c>
      <c r="B47" s="31"/>
      <c r="C47" s="16">
        <v>2120</v>
      </c>
      <c r="D47" s="19">
        <v>669980</v>
      </c>
      <c r="E47" s="19">
        <v>0</v>
      </c>
      <c r="F47" s="19">
        <f>SUM(D47:E47)</f>
        <v>669980</v>
      </c>
      <c r="G47" s="8" t="s">
        <v>40</v>
      </c>
    </row>
    <row r="48" spans="1:7" x14ac:dyDescent="0.2">
      <c r="A48" s="30" t="s">
        <v>41</v>
      </c>
      <c r="B48" s="31"/>
      <c r="C48" s="16">
        <v>2200</v>
      </c>
      <c r="D48" s="19">
        <v>0</v>
      </c>
      <c r="E48" s="19">
        <v>0</v>
      </c>
      <c r="F48" s="19">
        <f>SUM(D48:E48)</f>
        <v>0</v>
      </c>
      <c r="G48" s="8" t="s">
        <v>41</v>
      </c>
    </row>
    <row r="49" spans="1:7" x14ac:dyDescent="0.2">
      <c r="A49" s="32" t="s">
        <v>42</v>
      </c>
      <c r="B49" s="31"/>
      <c r="C49" s="16">
        <v>2210</v>
      </c>
      <c r="D49" s="19">
        <v>0</v>
      </c>
      <c r="E49" s="19">
        <v>0</v>
      </c>
      <c r="F49" s="19">
        <f>SUM(D49:E49)</f>
        <v>0</v>
      </c>
      <c r="G49" s="8" t="s">
        <v>42</v>
      </c>
    </row>
    <row r="50" spans="1:7" x14ac:dyDescent="0.2">
      <c r="A50" s="32" t="s">
        <v>43</v>
      </c>
      <c r="B50" s="31"/>
      <c r="C50" s="16">
        <v>2220</v>
      </c>
      <c r="D50" s="19">
        <v>0</v>
      </c>
      <c r="E50" s="19">
        <v>0</v>
      </c>
      <c r="F50" s="19">
        <f>SUM(D50:E50)</f>
        <v>0</v>
      </c>
      <c r="G50" s="8" t="s">
        <v>43</v>
      </c>
    </row>
    <row r="51" spans="1:7" x14ac:dyDescent="0.2">
      <c r="A51" s="32" t="s">
        <v>44</v>
      </c>
      <c r="B51" s="31"/>
      <c r="C51" s="16">
        <v>2230</v>
      </c>
      <c r="D51" s="19">
        <v>0</v>
      </c>
      <c r="E51" s="19">
        <v>0</v>
      </c>
      <c r="F51" s="19">
        <f>SUM(D51:E51)</f>
        <v>0</v>
      </c>
      <c r="G51" s="8" t="s">
        <v>44</v>
      </c>
    </row>
    <row r="52" spans="1:7" x14ac:dyDescent="0.2">
      <c r="A52" s="32" t="s">
        <v>45</v>
      </c>
      <c r="B52" s="31"/>
      <c r="C52" s="16">
        <v>2240</v>
      </c>
      <c r="D52" s="19">
        <v>0</v>
      </c>
      <c r="E52" s="19">
        <v>0</v>
      </c>
      <c r="F52" s="19">
        <f>SUM(D52:E52)</f>
        <v>0</v>
      </c>
      <c r="G52" s="8" t="s">
        <v>45</v>
      </c>
    </row>
    <row r="53" spans="1:7" x14ac:dyDescent="0.2">
      <c r="A53" s="32" t="s">
        <v>46</v>
      </c>
      <c r="B53" s="31"/>
      <c r="C53" s="16">
        <v>2250</v>
      </c>
      <c r="D53" s="19">
        <v>0</v>
      </c>
      <c r="E53" s="19">
        <v>0</v>
      </c>
      <c r="F53" s="19">
        <f>SUM(D53:E53)</f>
        <v>0</v>
      </c>
      <c r="G53" s="8" t="s">
        <v>46</v>
      </c>
    </row>
    <row r="54" spans="1:7" x14ac:dyDescent="0.2">
      <c r="A54" s="32" t="s">
        <v>47</v>
      </c>
      <c r="B54" s="31"/>
      <c r="C54" s="16">
        <v>2260</v>
      </c>
      <c r="D54" s="19">
        <v>0</v>
      </c>
      <c r="E54" s="19">
        <v>0</v>
      </c>
      <c r="F54" s="19">
        <f>SUM(D54:E54)</f>
        <v>0</v>
      </c>
      <c r="G54" s="8" t="s">
        <v>47</v>
      </c>
    </row>
    <row r="55" spans="1:7" x14ac:dyDescent="0.2">
      <c r="A55" s="30" t="s">
        <v>48</v>
      </c>
      <c r="B55" s="31"/>
      <c r="C55" s="16">
        <v>2270</v>
      </c>
      <c r="D55" s="19">
        <v>0</v>
      </c>
      <c r="E55" s="19">
        <v>0</v>
      </c>
      <c r="F55" s="19">
        <f>SUM(D55:E55)</f>
        <v>0</v>
      </c>
      <c r="G55" s="8" t="s">
        <v>48</v>
      </c>
    </row>
    <row r="56" spans="1:7" x14ac:dyDescent="0.2">
      <c r="A56" s="32" t="s">
        <v>49</v>
      </c>
      <c r="B56" s="31"/>
      <c r="C56" s="16">
        <v>2271</v>
      </c>
      <c r="D56" s="19">
        <v>0</v>
      </c>
      <c r="E56" s="19">
        <v>0</v>
      </c>
      <c r="F56" s="19">
        <f>SUM(D56:E56)</f>
        <v>0</v>
      </c>
      <c r="G56" s="8" t="s">
        <v>49</v>
      </c>
    </row>
    <row r="57" spans="1:7" x14ac:dyDescent="0.2">
      <c r="A57" s="32" t="s">
        <v>50</v>
      </c>
      <c r="B57" s="31"/>
      <c r="C57" s="16">
        <v>2272</v>
      </c>
      <c r="D57" s="19">
        <v>0</v>
      </c>
      <c r="E57" s="19">
        <v>0</v>
      </c>
      <c r="F57" s="19">
        <f>SUM(D57:E57)</f>
        <v>0</v>
      </c>
      <c r="G57" s="8" t="s">
        <v>50</v>
      </c>
    </row>
    <row r="58" spans="1:7" x14ac:dyDescent="0.2">
      <c r="A58" s="32" t="s">
        <v>51</v>
      </c>
      <c r="B58" s="31"/>
      <c r="C58" s="16">
        <v>2273</v>
      </c>
      <c r="D58" s="19">
        <v>0</v>
      </c>
      <c r="E58" s="19">
        <v>0</v>
      </c>
      <c r="F58" s="19">
        <f>SUM(D58:E58)</f>
        <v>0</v>
      </c>
      <c r="G58" s="8" t="s">
        <v>51</v>
      </c>
    </row>
    <row r="59" spans="1:7" x14ac:dyDescent="0.2">
      <c r="A59" s="32" t="s">
        <v>52</v>
      </c>
      <c r="B59" s="31"/>
      <c r="C59" s="16">
        <v>2274</v>
      </c>
      <c r="D59" s="19">
        <v>0</v>
      </c>
      <c r="E59" s="19">
        <v>0</v>
      </c>
      <c r="F59" s="19">
        <f>SUM(D59:E59)</f>
        <v>0</v>
      </c>
      <c r="G59" s="8" t="s">
        <v>52</v>
      </c>
    </row>
    <row r="60" spans="1:7" x14ac:dyDescent="0.2">
      <c r="A60" s="32" t="s">
        <v>53</v>
      </c>
      <c r="B60" s="31"/>
      <c r="C60" s="16">
        <v>2275</v>
      </c>
      <c r="D60" s="19">
        <v>0</v>
      </c>
      <c r="E60" s="19">
        <v>0</v>
      </c>
      <c r="F60" s="19">
        <f>SUM(D60:E60)</f>
        <v>0</v>
      </c>
      <c r="G60" s="8" t="s">
        <v>53</v>
      </c>
    </row>
    <row r="61" spans="1:7" x14ac:dyDescent="0.2">
      <c r="A61" s="32" t="s">
        <v>54</v>
      </c>
      <c r="B61" s="31"/>
      <c r="C61" s="16">
        <v>2276</v>
      </c>
      <c r="D61" s="19">
        <v>0</v>
      </c>
      <c r="E61" s="19">
        <v>0</v>
      </c>
      <c r="F61" s="19">
        <f>SUM(D61:E61)</f>
        <v>0</v>
      </c>
      <c r="G61" s="8" t="s">
        <v>54</v>
      </c>
    </row>
    <row r="62" spans="1:7" ht="24" x14ac:dyDescent="0.2">
      <c r="A62" s="30" t="s">
        <v>55</v>
      </c>
      <c r="B62" s="31"/>
      <c r="C62" s="16">
        <v>2280</v>
      </c>
      <c r="D62" s="19">
        <v>0</v>
      </c>
      <c r="E62" s="19">
        <v>0</v>
      </c>
      <c r="F62" s="19">
        <f>SUM(D62:E62)</f>
        <v>0</v>
      </c>
      <c r="G62" s="8" t="s">
        <v>55</v>
      </c>
    </row>
    <row r="63" spans="1:7" ht="24" x14ac:dyDescent="0.2">
      <c r="A63" s="32" t="s">
        <v>56</v>
      </c>
      <c r="B63" s="31"/>
      <c r="C63" s="16">
        <v>2281</v>
      </c>
      <c r="D63" s="19">
        <v>0</v>
      </c>
      <c r="E63" s="19">
        <v>0</v>
      </c>
      <c r="F63" s="19">
        <f>SUM(D63:E63)</f>
        <v>0</v>
      </c>
      <c r="G63" s="8" t="s">
        <v>56</v>
      </c>
    </row>
    <row r="64" spans="1:7" ht="24" x14ac:dyDescent="0.2">
      <c r="A64" s="32" t="s">
        <v>57</v>
      </c>
      <c r="B64" s="31"/>
      <c r="C64" s="16">
        <v>2282</v>
      </c>
      <c r="D64" s="19">
        <v>0</v>
      </c>
      <c r="E64" s="19">
        <v>0</v>
      </c>
      <c r="F64" s="19">
        <f>SUM(D64:E64)</f>
        <v>0</v>
      </c>
      <c r="G64" s="8" t="s">
        <v>57</v>
      </c>
    </row>
    <row r="65" spans="1:7" x14ac:dyDescent="0.2">
      <c r="A65" s="30" t="s">
        <v>58</v>
      </c>
      <c r="B65" s="31"/>
      <c r="C65" s="16">
        <v>2400</v>
      </c>
      <c r="D65" s="19">
        <v>0</v>
      </c>
      <c r="E65" s="19">
        <v>0</v>
      </c>
      <c r="F65" s="19">
        <f>SUM(D65:E65)</f>
        <v>0</v>
      </c>
      <c r="G65" s="8" t="s">
        <v>58</v>
      </c>
    </row>
    <row r="66" spans="1:7" x14ac:dyDescent="0.2">
      <c r="A66" s="32" t="s">
        <v>59</v>
      </c>
      <c r="B66" s="31"/>
      <c r="C66" s="16">
        <v>2410</v>
      </c>
      <c r="D66" s="19">
        <v>0</v>
      </c>
      <c r="E66" s="19">
        <v>0</v>
      </c>
      <c r="F66" s="19">
        <f>SUM(D66:E66)</f>
        <v>0</v>
      </c>
      <c r="G66" s="8" t="s">
        <v>59</v>
      </c>
    </row>
    <row r="67" spans="1:7" x14ac:dyDescent="0.2">
      <c r="A67" s="32" t="s">
        <v>60</v>
      </c>
      <c r="B67" s="31"/>
      <c r="C67" s="16">
        <v>2420</v>
      </c>
      <c r="D67" s="19">
        <v>0</v>
      </c>
      <c r="E67" s="19">
        <v>0</v>
      </c>
      <c r="F67" s="19">
        <f>SUM(D67:E67)</f>
        <v>0</v>
      </c>
      <c r="G67" s="8" t="s">
        <v>60</v>
      </c>
    </row>
    <row r="68" spans="1:7" x14ac:dyDescent="0.2">
      <c r="A68" s="30" t="s">
        <v>61</v>
      </c>
      <c r="B68" s="31"/>
      <c r="C68" s="16">
        <v>2600</v>
      </c>
      <c r="D68" s="19">
        <v>0</v>
      </c>
      <c r="E68" s="19">
        <v>0</v>
      </c>
      <c r="F68" s="19">
        <f>SUM(D68:E68)</f>
        <v>0</v>
      </c>
      <c r="G68" s="8" t="s">
        <v>61</v>
      </c>
    </row>
    <row r="69" spans="1:7" ht="24" x14ac:dyDescent="0.2">
      <c r="A69" s="32" t="s">
        <v>62</v>
      </c>
      <c r="B69" s="31"/>
      <c r="C69" s="16">
        <v>2610</v>
      </c>
      <c r="D69" s="19">
        <v>0</v>
      </c>
      <c r="E69" s="19">
        <v>0</v>
      </c>
      <c r="F69" s="19">
        <f>SUM(D69:E69)</f>
        <v>0</v>
      </c>
      <c r="G69" s="8" t="s">
        <v>62</v>
      </c>
    </row>
    <row r="70" spans="1:7" x14ac:dyDescent="0.2">
      <c r="A70" s="32" t="s">
        <v>63</v>
      </c>
      <c r="B70" s="31"/>
      <c r="C70" s="16">
        <v>2620</v>
      </c>
      <c r="D70" s="19">
        <v>0</v>
      </c>
      <c r="E70" s="19">
        <v>0</v>
      </c>
      <c r="F70" s="19">
        <f>SUM(D70:E70)</f>
        <v>0</v>
      </c>
      <c r="G70" s="8" t="s">
        <v>63</v>
      </c>
    </row>
    <row r="71" spans="1:7" ht="24" x14ac:dyDescent="0.2">
      <c r="A71" s="32" t="s">
        <v>64</v>
      </c>
      <c r="B71" s="31"/>
      <c r="C71" s="16">
        <v>2630</v>
      </c>
      <c r="D71" s="19">
        <v>0</v>
      </c>
      <c r="E71" s="19">
        <v>0</v>
      </c>
      <c r="F71" s="19">
        <f>SUM(D71:E71)</f>
        <v>0</v>
      </c>
      <c r="G71" s="8" t="s">
        <v>64</v>
      </c>
    </row>
    <row r="72" spans="1:7" x14ac:dyDescent="0.2">
      <c r="A72" s="30" t="s">
        <v>65</v>
      </c>
      <c r="B72" s="31"/>
      <c r="C72" s="16">
        <v>2700</v>
      </c>
      <c r="D72" s="19">
        <v>0</v>
      </c>
      <c r="E72" s="19">
        <v>0</v>
      </c>
      <c r="F72" s="19">
        <f>SUM(D72:E72)</f>
        <v>0</v>
      </c>
      <c r="G72" s="8" t="s">
        <v>65</v>
      </c>
    </row>
    <row r="73" spans="1:7" x14ac:dyDescent="0.2">
      <c r="A73" s="32" t="s">
        <v>66</v>
      </c>
      <c r="B73" s="31"/>
      <c r="C73" s="16">
        <v>2710</v>
      </c>
      <c r="D73" s="19">
        <v>0</v>
      </c>
      <c r="E73" s="19">
        <v>0</v>
      </c>
      <c r="F73" s="19">
        <f>SUM(D73:E73)</f>
        <v>0</v>
      </c>
      <c r="G73" s="8" t="s">
        <v>66</v>
      </c>
    </row>
    <row r="74" spans="1:7" x14ac:dyDescent="0.2">
      <c r="A74" s="32" t="s">
        <v>67</v>
      </c>
      <c r="B74" s="31"/>
      <c r="C74" s="16">
        <v>2720</v>
      </c>
      <c r="D74" s="19">
        <v>0</v>
      </c>
      <c r="E74" s="19">
        <v>0</v>
      </c>
      <c r="F74" s="19">
        <f>SUM(D74:E74)</f>
        <v>0</v>
      </c>
      <c r="G74" s="8" t="s">
        <v>67</v>
      </c>
    </row>
    <row r="75" spans="1:7" x14ac:dyDescent="0.2">
      <c r="A75" s="32" t="s">
        <v>68</v>
      </c>
      <c r="B75" s="31"/>
      <c r="C75" s="16">
        <v>2730</v>
      </c>
      <c r="D75" s="19">
        <v>0</v>
      </c>
      <c r="E75" s="19">
        <v>0</v>
      </c>
      <c r="F75" s="19">
        <f>SUM(D75:E75)</f>
        <v>0</v>
      </c>
      <c r="G75" s="8" t="s">
        <v>68</v>
      </c>
    </row>
    <row r="76" spans="1:7" x14ac:dyDescent="0.2">
      <c r="A76" s="32" t="s">
        <v>69</v>
      </c>
      <c r="B76" s="31"/>
      <c r="C76" s="16">
        <v>2800</v>
      </c>
      <c r="D76" s="19">
        <v>0</v>
      </c>
      <c r="E76" s="19">
        <v>0</v>
      </c>
      <c r="F76" s="19">
        <f>SUM(D76:E76)</f>
        <v>0</v>
      </c>
      <c r="G76" s="8" t="s">
        <v>69</v>
      </c>
    </row>
    <row r="77" spans="1:7" x14ac:dyDescent="0.2">
      <c r="A77" s="30" t="s">
        <v>70</v>
      </c>
      <c r="B77" s="31"/>
      <c r="C77" s="16">
        <v>3000</v>
      </c>
      <c r="D77" s="19">
        <v>0</v>
      </c>
      <c r="E77" s="19">
        <v>0</v>
      </c>
      <c r="F77" s="19">
        <f>SUM(D77:E77)</f>
        <v>0</v>
      </c>
      <c r="G77" s="8" t="s">
        <v>70</v>
      </c>
    </row>
    <row r="78" spans="1:7" x14ac:dyDescent="0.2">
      <c r="A78" s="30" t="s">
        <v>71</v>
      </c>
      <c r="B78" s="31"/>
      <c r="C78" s="16">
        <v>3100</v>
      </c>
      <c r="D78" s="19">
        <v>0</v>
      </c>
      <c r="E78" s="19">
        <v>0</v>
      </c>
      <c r="F78" s="19">
        <f>SUM(D78:E78)</f>
        <v>0</v>
      </c>
      <c r="G78" s="8" t="s">
        <v>71</v>
      </c>
    </row>
    <row r="79" spans="1:7" ht="24" x14ac:dyDescent="0.2">
      <c r="A79" s="32" t="s">
        <v>72</v>
      </c>
      <c r="B79" s="31"/>
      <c r="C79" s="16">
        <v>3110</v>
      </c>
      <c r="D79" s="19">
        <v>0</v>
      </c>
      <c r="E79" s="19">
        <v>0</v>
      </c>
      <c r="F79" s="19">
        <f>SUM(D79:E79)</f>
        <v>0</v>
      </c>
      <c r="G79" s="8" t="s">
        <v>72</v>
      </c>
    </row>
    <row r="80" spans="1:7" x14ac:dyDescent="0.2">
      <c r="A80" s="30" t="s">
        <v>73</v>
      </c>
      <c r="B80" s="31"/>
      <c r="C80" s="16">
        <v>3120</v>
      </c>
      <c r="D80" s="19">
        <v>0</v>
      </c>
      <c r="E80" s="19">
        <v>0</v>
      </c>
      <c r="F80" s="19">
        <f>SUM(D80:E80)</f>
        <v>0</v>
      </c>
      <c r="G80" s="8" t="s">
        <v>73</v>
      </c>
    </row>
    <row r="81" spans="1:7" x14ac:dyDescent="0.2">
      <c r="A81" s="32" t="s">
        <v>74</v>
      </c>
      <c r="B81" s="31"/>
      <c r="C81" s="16">
        <v>3121</v>
      </c>
      <c r="D81" s="19">
        <v>0</v>
      </c>
      <c r="E81" s="19">
        <v>0</v>
      </c>
      <c r="F81" s="19">
        <f>SUM(D81:E81)</f>
        <v>0</v>
      </c>
      <c r="G81" s="8" t="s">
        <v>74</v>
      </c>
    </row>
    <row r="82" spans="1:7" x14ac:dyDescent="0.2">
      <c r="A82" s="32" t="s">
        <v>75</v>
      </c>
      <c r="B82" s="31"/>
      <c r="C82" s="16">
        <v>3122</v>
      </c>
      <c r="D82" s="19">
        <v>0</v>
      </c>
      <c r="E82" s="19">
        <v>0</v>
      </c>
      <c r="F82" s="19">
        <f>SUM(D82:E82)</f>
        <v>0</v>
      </c>
      <c r="G82" s="8" t="s">
        <v>75</v>
      </c>
    </row>
    <row r="83" spans="1:7" x14ac:dyDescent="0.2">
      <c r="A83" s="30" t="s">
        <v>76</v>
      </c>
      <c r="B83" s="31"/>
      <c r="C83" s="16">
        <v>3130</v>
      </c>
      <c r="D83" s="19">
        <v>0</v>
      </c>
      <c r="E83" s="19">
        <v>0</v>
      </c>
      <c r="F83" s="19">
        <f>SUM(D83:E83)</f>
        <v>0</v>
      </c>
      <c r="G83" s="8" t="s">
        <v>76</v>
      </c>
    </row>
    <row r="84" spans="1:7" x14ac:dyDescent="0.2">
      <c r="A84" s="32" t="s">
        <v>77</v>
      </c>
      <c r="B84" s="31"/>
      <c r="C84" s="16">
        <v>3131</v>
      </c>
      <c r="D84" s="19">
        <v>0</v>
      </c>
      <c r="E84" s="19">
        <v>0</v>
      </c>
      <c r="F84" s="19">
        <f>SUM(D84:E84)</f>
        <v>0</v>
      </c>
      <c r="G84" s="8" t="s">
        <v>77</v>
      </c>
    </row>
    <row r="85" spans="1:7" x14ac:dyDescent="0.2">
      <c r="A85" s="32" t="s">
        <v>78</v>
      </c>
      <c r="B85" s="31"/>
      <c r="C85" s="16">
        <v>3132</v>
      </c>
      <c r="D85" s="19">
        <v>0</v>
      </c>
      <c r="E85" s="19">
        <v>0</v>
      </c>
      <c r="F85" s="19">
        <f>SUM(D85:E85)</f>
        <v>0</v>
      </c>
      <c r="G85" s="8" t="s">
        <v>78</v>
      </c>
    </row>
    <row r="86" spans="1:7" x14ac:dyDescent="0.2">
      <c r="A86" s="30" t="s">
        <v>79</v>
      </c>
      <c r="B86" s="31"/>
      <c r="C86" s="16">
        <v>3140</v>
      </c>
      <c r="D86" s="19">
        <v>0</v>
      </c>
      <c r="E86" s="19">
        <v>0</v>
      </c>
      <c r="F86" s="19">
        <f>SUM(D86:E86)</f>
        <v>0</v>
      </c>
      <c r="G86" s="8" t="s">
        <v>79</v>
      </c>
    </row>
    <row r="87" spans="1:7" x14ac:dyDescent="0.2">
      <c r="A87" s="32" t="s">
        <v>80</v>
      </c>
      <c r="B87" s="31"/>
      <c r="C87" s="16">
        <v>3141</v>
      </c>
      <c r="D87" s="19">
        <v>0</v>
      </c>
      <c r="E87" s="19">
        <v>0</v>
      </c>
      <c r="F87" s="19">
        <f>SUM(D87:E87)</f>
        <v>0</v>
      </c>
      <c r="G87" s="8" t="s">
        <v>80</v>
      </c>
    </row>
    <row r="88" spans="1:7" x14ac:dyDescent="0.2">
      <c r="A88" s="32" t="s">
        <v>81</v>
      </c>
      <c r="B88" s="31"/>
      <c r="C88" s="16">
        <v>3142</v>
      </c>
      <c r="D88" s="19">
        <v>0</v>
      </c>
      <c r="E88" s="19">
        <v>0</v>
      </c>
      <c r="F88" s="19">
        <f>SUM(D88:E88)</f>
        <v>0</v>
      </c>
      <c r="G88" s="8" t="s">
        <v>81</v>
      </c>
    </row>
    <row r="89" spans="1:7" x14ac:dyDescent="0.2">
      <c r="A89" s="32" t="s">
        <v>82</v>
      </c>
      <c r="B89" s="31"/>
      <c r="C89" s="16">
        <v>3143</v>
      </c>
      <c r="D89" s="19">
        <v>0</v>
      </c>
      <c r="E89" s="19">
        <v>0</v>
      </c>
      <c r="F89" s="19">
        <f>SUM(D89:E89)</f>
        <v>0</v>
      </c>
      <c r="G89" s="8" t="s">
        <v>82</v>
      </c>
    </row>
    <row r="90" spans="1:7" x14ac:dyDescent="0.2">
      <c r="A90" s="32" t="s">
        <v>83</v>
      </c>
      <c r="B90" s="31"/>
      <c r="C90" s="16">
        <v>3150</v>
      </c>
      <c r="D90" s="19">
        <v>0</v>
      </c>
      <c r="E90" s="19">
        <v>0</v>
      </c>
      <c r="F90" s="19">
        <f>SUM(D90:E90)</f>
        <v>0</v>
      </c>
      <c r="G90" s="8" t="s">
        <v>83</v>
      </c>
    </row>
    <row r="91" spans="1:7" x14ac:dyDescent="0.2">
      <c r="A91" s="32" t="s">
        <v>84</v>
      </c>
      <c r="B91" s="31"/>
      <c r="C91" s="16">
        <v>3160</v>
      </c>
      <c r="D91" s="19">
        <v>0</v>
      </c>
      <c r="E91" s="19">
        <v>0</v>
      </c>
      <c r="F91" s="19">
        <f>SUM(D91:E91)</f>
        <v>0</v>
      </c>
      <c r="G91" s="8" t="s">
        <v>84</v>
      </c>
    </row>
    <row r="92" spans="1:7" x14ac:dyDescent="0.2">
      <c r="A92" s="30" t="s">
        <v>85</v>
      </c>
      <c r="B92" s="31"/>
      <c r="C92" s="16">
        <v>3200</v>
      </c>
      <c r="D92" s="19">
        <v>0</v>
      </c>
      <c r="E92" s="19">
        <v>0</v>
      </c>
      <c r="F92" s="19">
        <f>SUM(D92:E92)</f>
        <v>0</v>
      </c>
      <c r="G92" s="8" t="s">
        <v>85</v>
      </c>
    </row>
    <row r="93" spans="1:7" x14ac:dyDescent="0.2">
      <c r="A93" s="32" t="s">
        <v>86</v>
      </c>
      <c r="B93" s="31"/>
      <c r="C93" s="16">
        <v>3210</v>
      </c>
      <c r="D93" s="19">
        <v>0</v>
      </c>
      <c r="E93" s="19">
        <v>0</v>
      </c>
      <c r="F93" s="19">
        <f>SUM(D93:E93)</f>
        <v>0</v>
      </c>
      <c r="G93" s="8" t="s">
        <v>86</v>
      </c>
    </row>
    <row r="94" spans="1:7" ht="24" x14ac:dyDescent="0.2">
      <c r="A94" s="32" t="s">
        <v>87</v>
      </c>
      <c r="B94" s="31"/>
      <c r="C94" s="16">
        <v>3220</v>
      </c>
      <c r="D94" s="19">
        <v>0</v>
      </c>
      <c r="E94" s="19">
        <v>0</v>
      </c>
      <c r="F94" s="19">
        <f>SUM(D94:E94)</f>
        <v>0</v>
      </c>
      <c r="G94" s="8" t="s">
        <v>87</v>
      </c>
    </row>
    <row r="95" spans="1:7" ht="24" x14ac:dyDescent="0.2">
      <c r="A95" s="32" t="s">
        <v>88</v>
      </c>
      <c r="B95" s="31"/>
      <c r="C95" s="16">
        <v>3230</v>
      </c>
      <c r="D95" s="19">
        <v>0</v>
      </c>
      <c r="E95" s="19">
        <v>0</v>
      </c>
      <c r="F95" s="19">
        <f>SUM(D95:E95)</f>
        <v>0</v>
      </c>
      <c r="G95" s="8" t="s">
        <v>88</v>
      </c>
    </row>
    <row r="96" spans="1:7" x14ac:dyDescent="0.2">
      <c r="A96" s="32" t="s">
        <v>89</v>
      </c>
      <c r="B96" s="31"/>
      <c r="C96" s="16">
        <v>3240</v>
      </c>
      <c r="D96" s="19">
        <v>0</v>
      </c>
      <c r="E96" s="19">
        <v>0</v>
      </c>
      <c r="F96" s="19">
        <f>SUM(D96:E96)</f>
        <v>0</v>
      </c>
      <c r="G96" s="8" t="s">
        <v>89</v>
      </c>
    </row>
    <row r="97" spans="1:7" x14ac:dyDescent="0.2">
      <c r="A97" s="30" t="s">
        <v>90</v>
      </c>
      <c r="B97" s="31"/>
      <c r="C97" s="16">
        <v>4110</v>
      </c>
      <c r="D97" s="19">
        <v>0</v>
      </c>
      <c r="E97" s="19">
        <v>0</v>
      </c>
      <c r="F97" s="19">
        <f>SUM(D97:E97)</f>
        <v>0</v>
      </c>
      <c r="G97" s="8" t="s">
        <v>90</v>
      </c>
    </row>
    <row r="98" spans="1:7" x14ac:dyDescent="0.2">
      <c r="A98" s="32" t="s">
        <v>91</v>
      </c>
      <c r="B98" s="31"/>
      <c r="C98" s="16">
        <v>4111</v>
      </c>
      <c r="D98" s="19">
        <v>0</v>
      </c>
      <c r="E98" s="19">
        <v>0</v>
      </c>
      <c r="F98" s="19">
        <f>SUM(D98:E98)</f>
        <v>0</v>
      </c>
      <c r="G98" s="8" t="s">
        <v>91</v>
      </c>
    </row>
    <row r="99" spans="1:7" x14ac:dyDescent="0.2">
      <c r="A99" s="32" t="s">
        <v>92</v>
      </c>
      <c r="B99" s="31"/>
      <c r="C99" s="16">
        <v>4112</v>
      </c>
      <c r="D99" s="19">
        <v>0</v>
      </c>
      <c r="E99" s="19">
        <v>0</v>
      </c>
      <c r="F99" s="19">
        <f>SUM(D99:E99)</f>
        <v>0</v>
      </c>
      <c r="G99" s="8" t="s">
        <v>92</v>
      </c>
    </row>
    <row r="100" spans="1:7" x14ac:dyDescent="0.2">
      <c r="A100" s="32" t="s">
        <v>93</v>
      </c>
      <c r="B100" s="31"/>
      <c r="C100" s="16">
        <v>4113</v>
      </c>
      <c r="D100" s="19">
        <v>0</v>
      </c>
      <c r="E100" s="19">
        <v>0</v>
      </c>
      <c r="F100" s="19">
        <f>SUM(D100:E100)</f>
        <v>0</v>
      </c>
      <c r="G100" s="8" t="s">
        <v>93</v>
      </c>
    </row>
    <row r="101" spans="1:7" x14ac:dyDescent="0.2">
      <c r="A101" s="30" t="s">
        <v>94</v>
      </c>
      <c r="B101" s="31"/>
      <c r="C101" s="16">
        <v>4210</v>
      </c>
      <c r="D101" s="19">
        <v>0</v>
      </c>
      <c r="E101" s="19">
        <v>0</v>
      </c>
      <c r="F101" s="19">
        <f>SUM(D101:E101)</f>
        <v>0</v>
      </c>
      <c r="G101" s="8" t="s">
        <v>94</v>
      </c>
    </row>
    <row r="102" spans="1:7" x14ac:dyDescent="0.2">
      <c r="A102" s="30" t="s">
        <v>95</v>
      </c>
      <c r="B102" s="31"/>
      <c r="C102" s="16">
        <v>9000</v>
      </c>
      <c r="D102" s="19">
        <v>0</v>
      </c>
      <c r="E102" s="19">
        <v>0</v>
      </c>
      <c r="F102" s="19">
        <f>SUM(D102:E102)</f>
        <v>0</v>
      </c>
      <c r="G102" s="8" t="s">
        <v>95</v>
      </c>
    </row>
    <row r="105" spans="1:7" ht="25.5" customHeight="1" x14ac:dyDescent="0.2">
      <c r="A105" s="6" t="s">
        <v>99</v>
      </c>
      <c r="B105" s="6"/>
      <c r="D105" s="33"/>
      <c r="F105" t="s">
        <v>97</v>
      </c>
    </row>
    <row r="106" spans="1:7" x14ac:dyDescent="0.2">
      <c r="D106" s="35" t="s">
        <v>101</v>
      </c>
      <c r="F106" s="35"/>
    </row>
    <row r="107" spans="1:7" ht="25.5" customHeight="1" x14ac:dyDescent="0.2">
      <c r="A107" s="6" t="s">
        <v>100</v>
      </c>
      <c r="B107" s="6"/>
      <c r="D107" s="33"/>
      <c r="F107" t="s">
        <v>98</v>
      </c>
    </row>
    <row r="108" spans="1:7" x14ac:dyDescent="0.2">
      <c r="D108" s="35" t="s">
        <v>101</v>
      </c>
      <c r="F108" s="35"/>
    </row>
    <row r="109" spans="1:7" x14ac:dyDescent="0.2">
      <c r="A109" t="s">
        <v>102</v>
      </c>
      <c r="B109" s="9" t="s">
        <v>103</v>
      </c>
    </row>
    <row r="110" spans="1:7" x14ac:dyDescent="0.2">
      <c r="B110" s="34"/>
    </row>
    <row r="112" spans="1:7" ht="23.25" customHeight="1" x14ac:dyDescent="0.2">
      <c r="A112" s="38" t="s">
        <v>105</v>
      </c>
      <c r="B112" s="38"/>
      <c r="C112" s="38"/>
      <c r="D112" s="38"/>
      <c r="E112" s="38"/>
      <c r="F112" s="38"/>
    </row>
  </sheetData>
  <mergeCells count="98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2" workbookViewId="0">
      <selection activeCell="E36" sqref="E36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119</v>
      </c>
      <c r="D16" s="12"/>
      <c r="E16" s="12"/>
      <c r="F16" s="12"/>
      <c r="G16" s="8" t="s">
        <v>119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3526880</v>
      </c>
      <c r="E21" s="19">
        <v>400000</v>
      </c>
      <c r="F21" s="19">
        <v>3926880</v>
      </c>
    </row>
    <row r="22" spans="1:7" x14ac:dyDescent="0.2">
      <c r="A22" s="20" t="s">
        <v>14</v>
      </c>
      <c r="B22" s="20"/>
      <c r="C22" s="21" t="s">
        <v>13</v>
      </c>
      <c r="D22" s="22">
        <v>3526880</v>
      </c>
      <c r="E22" s="23" t="s">
        <v>13</v>
      </c>
      <c r="F22" s="22">
        <v>3526880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400000</v>
      </c>
      <c r="F23" s="22">
        <v>400000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400000</v>
      </c>
      <c r="F35" s="22">
        <f t="shared" ref="F35:F36" si="0">SUM(E35:E35)</f>
        <v>400000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400000</v>
      </c>
      <c r="F36" s="22">
        <f t="shared" si="0"/>
        <v>400000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400000</v>
      </c>
      <c r="F37" s="22">
        <f>SUM(E37:E37)</f>
        <v>400000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3526880</v>
      </c>
      <c r="E41" s="22">
        <v>400000</v>
      </c>
      <c r="F41" s="22">
        <v>3926880</v>
      </c>
    </row>
    <row r="42" spans="1:7" x14ac:dyDescent="0.2">
      <c r="A42" s="29" t="s">
        <v>34</v>
      </c>
      <c r="B42" s="20"/>
      <c r="C42" s="21">
        <v>2000</v>
      </c>
      <c r="D42" s="22">
        <v>3526880</v>
      </c>
      <c r="E42" s="22">
        <v>0</v>
      </c>
      <c r="F42" s="22">
        <f>SUM(D42:E42)</f>
        <v>3526880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3032360</v>
      </c>
      <c r="E43" s="19">
        <v>0</v>
      </c>
      <c r="F43" s="19">
        <f>SUM(D43:E43)</f>
        <v>3032360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2483066</v>
      </c>
      <c r="E44" s="19">
        <v>0</v>
      </c>
      <c r="F44" s="19">
        <f>SUM(D44:E44)</f>
        <v>2483066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2483066</v>
      </c>
      <c r="E45" s="19">
        <v>0</v>
      </c>
      <c r="F45" s="19">
        <f>SUM(D45:E45)</f>
        <v>2483066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549294</v>
      </c>
      <c r="E48" s="19">
        <v>0</v>
      </c>
      <c r="F48" s="19">
        <f>SUM(D48:E48)</f>
        <v>549294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494520</v>
      </c>
      <c r="E49" s="19">
        <v>0</v>
      </c>
      <c r="F49" s="19">
        <f>SUM(D49:E49)</f>
        <v>494520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341488</v>
      </c>
      <c r="E50" s="19">
        <v>0</v>
      </c>
      <c r="F50" s="19">
        <f>SUM(D50:E50)</f>
        <v>341488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0</v>
      </c>
      <c r="E51" s="19">
        <v>0</v>
      </c>
      <c r="F51" s="19">
        <f>SUM(D51:E51)</f>
        <v>0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0</v>
      </c>
      <c r="E52" s="19">
        <v>0</v>
      </c>
      <c r="F52" s="19">
        <f>SUM(D52:E52)</f>
        <v>0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42150</v>
      </c>
      <c r="E53" s="19">
        <v>0</v>
      </c>
      <c r="F53" s="19">
        <f>SUM(D53:E53)</f>
        <v>42150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10000</v>
      </c>
      <c r="E54" s="19">
        <v>0</v>
      </c>
      <c r="F54" s="19">
        <f>SUM(D54:E54)</f>
        <v>10000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100882</v>
      </c>
      <c r="E56" s="19">
        <v>0</v>
      </c>
      <c r="F56" s="19">
        <f>SUM(D56:E56)</f>
        <v>100882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60964</v>
      </c>
      <c r="E57" s="19">
        <v>0</v>
      </c>
      <c r="F57" s="19">
        <f>SUM(D57:E57)</f>
        <v>60964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6421</v>
      </c>
      <c r="E58" s="19">
        <v>0</v>
      </c>
      <c r="F58" s="19">
        <f>SUM(D58:E58)</f>
        <v>6421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28228</v>
      </c>
      <c r="E59" s="19">
        <v>0</v>
      </c>
      <c r="F59" s="19">
        <f>SUM(D59:E59)</f>
        <v>28228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0</v>
      </c>
      <c r="E60" s="19">
        <v>0</v>
      </c>
      <c r="F60" s="19">
        <f>SUM(D60:E60)</f>
        <v>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5269</v>
      </c>
      <c r="E61" s="19">
        <v>0</v>
      </c>
      <c r="F61" s="19">
        <f>SUM(D61:E61)</f>
        <v>5269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0</v>
      </c>
      <c r="E63" s="19">
        <v>0</v>
      </c>
      <c r="F63" s="19">
        <f>SUM(D63:E63)</f>
        <v>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0</v>
      </c>
      <c r="E65" s="19">
        <v>0</v>
      </c>
      <c r="F65" s="19">
        <f>SUM(D65:E65)</f>
        <v>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0</v>
      </c>
      <c r="E73" s="19">
        <v>0</v>
      </c>
      <c r="F73" s="19">
        <f>SUM(D73:E73)</f>
        <v>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0</v>
      </c>
      <c r="E76" s="19">
        <v>0</v>
      </c>
      <c r="F76" s="19">
        <f>SUM(D76:E76)</f>
        <v>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0</v>
      </c>
      <c r="E77" s="19">
        <v>0</v>
      </c>
      <c r="F77" s="19">
        <f>SUM(D77:E77)</f>
        <v>0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400000</v>
      </c>
      <c r="F78" s="19">
        <f>SUM(D78:E78)</f>
        <v>400000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400000</v>
      </c>
      <c r="F79" s="19">
        <f>SUM(D79:E79)</f>
        <v>400000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400000</v>
      </c>
      <c r="F80" s="19">
        <f>SUM(D80:E80)</f>
        <v>400000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0</v>
      </c>
      <c r="F84" s="19">
        <f>SUM(D84:E84)</f>
        <v>0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0</v>
      </c>
      <c r="F86" s="19">
        <f>SUM(D86:E86)</f>
        <v>0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0</v>
      </c>
      <c r="F87" s="19">
        <f>SUM(D87:E87)</f>
        <v>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0</v>
      </c>
      <c r="F89" s="19">
        <f>SUM(D89:E89)</f>
        <v>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13:F113"/>
    <mergeCell ref="A37:B37"/>
    <mergeCell ref="A100:B100"/>
    <mergeCell ref="A101:B101"/>
    <mergeCell ref="A102:B102"/>
    <mergeCell ref="A103:B103"/>
    <mergeCell ref="A106:B106"/>
    <mergeCell ref="A108:B108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39:B40"/>
    <mergeCell ref="A41:B41"/>
    <mergeCell ref="A42:B42"/>
    <mergeCell ref="A43:B43"/>
    <mergeCell ref="A44:B44"/>
    <mergeCell ref="A45:B45"/>
    <mergeCell ref="A32:B32"/>
    <mergeCell ref="A33:B33"/>
    <mergeCell ref="A34:B34"/>
    <mergeCell ref="A35:B35"/>
    <mergeCell ref="A36:B36"/>
    <mergeCell ref="A38:B38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opLeftCell="A25" workbookViewId="0">
      <selection activeCell="F34" sqref="F34:F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120</v>
      </c>
      <c r="D16" s="12"/>
      <c r="E16" s="12"/>
      <c r="F16" s="12"/>
      <c r="G16" s="8" t="s">
        <v>120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4309689.0000000009</v>
      </c>
      <c r="E21" s="19">
        <v>0</v>
      </c>
      <c r="F21" s="19">
        <v>4309689.0000000009</v>
      </c>
    </row>
    <row r="22" spans="1:7" x14ac:dyDescent="0.2">
      <c r="A22" s="20" t="s">
        <v>14</v>
      </c>
      <c r="B22" s="20"/>
      <c r="C22" s="21" t="s">
        <v>13</v>
      </c>
      <c r="D22" s="22">
        <v>4309689.0000000009</v>
      </c>
      <c r="E22" s="23" t="s">
        <v>13</v>
      </c>
      <c r="F22" s="22">
        <v>4309689.0000000009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0</v>
      </c>
      <c r="F23" s="22">
        <v>0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0</v>
      </c>
      <c r="F35" s="22">
        <v>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0</v>
      </c>
      <c r="F36" s="22">
        <v>0</v>
      </c>
    </row>
    <row r="37" spans="1:7" ht="25.5" customHeight="1" x14ac:dyDescent="0.2">
      <c r="A37" s="24" t="s">
        <v>30</v>
      </c>
      <c r="B37" s="20"/>
      <c r="C37" s="25"/>
      <c r="D37" s="23" t="s">
        <v>13</v>
      </c>
      <c r="E37" s="22">
        <f>E21-E24-E32</f>
        <v>0</v>
      </c>
      <c r="F37" s="22">
        <v>0</v>
      </c>
    </row>
    <row r="38" spans="1:7" ht="12.6" customHeight="1" x14ac:dyDescent="0.2">
      <c r="A38" s="24" t="s">
        <v>31</v>
      </c>
      <c r="B38" s="20"/>
      <c r="C38" s="25"/>
      <c r="D38" s="23" t="s">
        <v>13</v>
      </c>
      <c r="E38" s="22"/>
      <c r="F38" s="22"/>
    </row>
    <row r="39" spans="1:7" ht="25.5" customHeight="1" x14ac:dyDescent="0.2">
      <c r="A39" s="20"/>
      <c r="B39" s="20"/>
      <c r="C39" s="25"/>
      <c r="D39" s="23" t="s">
        <v>13</v>
      </c>
      <c r="E39" s="23" t="s">
        <v>32</v>
      </c>
      <c r="F39" s="23" t="s">
        <v>32</v>
      </c>
    </row>
    <row r="40" spans="1:7" x14ac:dyDescent="0.2">
      <c r="A40" s="27" t="s">
        <v>33</v>
      </c>
      <c r="B40" s="28"/>
      <c r="C40" s="21" t="s">
        <v>13</v>
      </c>
      <c r="D40" s="22">
        <v>4309689.0000000009</v>
      </c>
      <c r="E40" s="22">
        <v>0</v>
      </c>
      <c r="F40" s="22">
        <v>4309689.0000000009</v>
      </c>
    </row>
    <row r="41" spans="1:7" x14ac:dyDescent="0.2">
      <c r="A41" s="29" t="s">
        <v>34</v>
      </c>
      <c r="B41" s="20"/>
      <c r="C41" s="21">
        <v>2000</v>
      </c>
      <c r="D41" s="22">
        <v>4309689.0000000009</v>
      </c>
      <c r="E41" s="22">
        <v>0</v>
      </c>
      <c r="F41" s="22">
        <f>SUM(D41:E41)</f>
        <v>4309689.0000000009</v>
      </c>
      <c r="G41" s="8" t="s">
        <v>34</v>
      </c>
    </row>
    <row r="42" spans="1:7" x14ac:dyDescent="0.2">
      <c r="A42" s="30" t="s">
        <v>35</v>
      </c>
      <c r="B42" s="31"/>
      <c r="C42" s="16">
        <v>2100</v>
      </c>
      <c r="D42" s="19">
        <v>4309689.0000000009</v>
      </c>
      <c r="E42" s="19">
        <v>0</v>
      </c>
      <c r="F42" s="19">
        <f>SUM(D42:E42)</f>
        <v>4309689.0000000009</v>
      </c>
      <c r="G42" s="8" t="s">
        <v>35</v>
      </c>
    </row>
    <row r="43" spans="1:7" x14ac:dyDescent="0.2">
      <c r="A43" s="30" t="s">
        <v>36</v>
      </c>
      <c r="B43" s="31"/>
      <c r="C43" s="16">
        <v>2110</v>
      </c>
      <c r="D43" s="19">
        <v>3532532</v>
      </c>
      <c r="E43" s="19">
        <v>0</v>
      </c>
      <c r="F43" s="19">
        <f>SUM(D43:E43)</f>
        <v>3532532</v>
      </c>
      <c r="G43" s="8" t="s">
        <v>36</v>
      </c>
    </row>
    <row r="44" spans="1:7" x14ac:dyDescent="0.2">
      <c r="A44" s="32" t="s">
        <v>37</v>
      </c>
      <c r="B44" s="31"/>
      <c r="C44" s="16">
        <v>2111</v>
      </c>
      <c r="D44" s="19">
        <v>3532532</v>
      </c>
      <c r="E44" s="19">
        <v>0</v>
      </c>
      <c r="F44" s="19">
        <f>SUM(D44:E44)</f>
        <v>3532532</v>
      </c>
      <c r="G44" s="8" t="s">
        <v>37</v>
      </c>
    </row>
    <row r="45" spans="1:7" x14ac:dyDescent="0.2">
      <c r="A45" s="32" t="s">
        <v>38</v>
      </c>
      <c r="B45" s="31"/>
      <c r="C45" s="16">
        <v>2112</v>
      </c>
      <c r="D45" s="19">
        <v>0</v>
      </c>
      <c r="E45" s="19">
        <v>0</v>
      </c>
      <c r="F45" s="19">
        <f>SUM(D45:E45)</f>
        <v>0</v>
      </c>
      <c r="G45" s="8" t="s">
        <v>38</v>
      </c>
    </row>
    <row r="46" spans="1:7" x14ac:dyDescent="0.2">
      <c r="A46" s="32" t="s">
        <v>39</v>
      </c>
      <c r="B46" s="31"/>
      <c r="C46" s="16">
        <v>2113</v>
      </c>
      <c r="D46" s="19">
        <v>0</v>
      </c>
      <c r="E46" s="19">
        <v>0</v>
      </c>
      <c r="F46" s="19">
        <f>SUM(D46:E46)</f>
        <v>0</v>
      </c>
      <c r="G46" s="8" t="s">
        <v>39</v>
      </c>
    </row>
    <row r="47" spans="1:7" x14ac:dyDescent="0.2">
      <c r="A47" s="32" t="s">
        <v>40</v>
      </c>
      <c r="B47" s="31"/>
      <c r="C47" s="16">
        <v>2120</v>
      </c>
      <c r="D47" s="19">
        <v>777157.00000000012</v>
      </c>
      <c r="E47" s="19">
        <v>0</v>
      </c>
      <c r="F47" s="19">
        <f>SUM(D47:E47)</f>
        <v>777157.00000000012</v>
      </c>
      <c r="G47" s="8" t="s">
        <v>40</v>
      </c>
    </row>
    <row r="48" spans="1:7" x14ac:dyDescent="0.2">
      <c r="A48" s="30" t="s">
        <v>41</v>
      </c>
      <c r="B48" s="31"/>
      <c r="C48" s="16">
        <v>2200</v>
      </c>
      <c r="D48" s="19">
        <v>0</v>
      </c>
      <c r="E48" s="19">
        <v>0</v>
      </c>
      <c r="F48" s="19">
        <f>SUM(D48:E48)</f>
        <v>0</v>
      </c>
      <c r="G48" s="8" t="s">
        <v>41</v>
      </c>
    </row>
    <row r="49" spans="1:7" x14ac:dyDescent="0.2">
      <c r="A49" s="32" t="s">
        <v>42</v>
      </c>
      <c r="B49" s="31"/>
      <c r="C49" s="16">
        <v>2210</v>
      </c>
      <c r="D49" s="19">
        <v>0</v>
      </c>
      <c r="E49" s="19">
        <v>0</v>
      </c>
      <c r="F49" s="19">
        <f>SUM(D49:E49)</f>
        <v>0</v>
      </c>
      <c r="G49" s="8" t="s">
        <v>42</v>
      </c>
    </row>
    <row r="50" spans="1:7" x14ac:dyDescent="0.2">
      <c r="A50" s="32" t="s">
        <v>43</v>
      </c>
      <c r="B50" s="31"/>
      <c r="C50" s="16">
        <v>2220</v>
      </c>
      <c r="D50" s="19">
        <v>0</v>
      </c>
      <c r="E50" s="19">
        <v>0</v>
      </c>
      <c r="F50" s="19">
        <f>SUM(D50:E50)</f>
        <v>0</v>
      </c>
      <c r="G50" s="8" t="s">
        <v>43</v>
      </c>
    </row>
    <row r="51" spans="1:7" x14ac:dyDescent="0.2">
      <c r="A51" s="32" t="s">
        <v>44</v>
      </c>
      <c r="B51" s="31"/>
      <c r="C51" s="16">
        <v>2230</v>
      </c>
      <c r="D51" s="19">
        <v>0</v>
      </c>
      <c r="E51" s="19">
        <v>0</v>
      </c>
      <c r="F51" s="19">
        <f>SUM(D51:E51)</f>
        <v>0</v>
      </c>
      <c r="G51" s="8" t="s">
        <v>44</v>
      </c>
    </row>
    <row r="52" spans="1:7" x14ac:dyDescent="0.2">
      <c r="A52" s="32" t="s">
        <v>45</v>
      </c>
      <c r="B52" s="31"/>
      <c r="C52" s="16">
        <v>2240</v>
      </c>
      <c r="D52" s="19">
        <v>0</v>
      </c>
      <c r="E52" s="19">
        <v>0</v>
      </c>
      <c r="F52" s="19">
        <f>SUM(D52:E52)</f>
        <v>0</v>
      </c>
      <c r="G52" s="8" t="s">
        <v>45</v>
      </c>
    </row>
    <row r="53" spans="1:7" x14ac:dyDescent="0.2">
      <c r="A53" s="32" t="s">
        <v>46</v>
      </c>
      <c r="B53" s="31"/>
      <c r="C53" s="16">
        <v>2250</v>
      </c>
      <c r="D53" s="19">
        <v>0</v>
      </c>
      <c r="E53" s="19">
        <v>0</v>
      </c>
      <c r="F53" s="19">
        <f>SUM(D53:E53)</f>
        <v>0</v>
      </c>
      <c r="G53" s="8" t="s">
        <v>46</v>
      </c>
    </row>
    <row r="54" spans="1:7" x14ac:dyDescent="0.2">
      <c r="A54" s="32" t="s">
        <v>47</v>
      </c>
      <c r="B54" s="31"/>
      <c r="C54" s="16">
        <v>2260</v>
      </c>
      <c r="D54" s="19">
        <v>0</v>
      </c>
      <c r="E54" s="19">
        <v>0</v>
      </c>
      <c r="F54" s="19">
        <f>SUM(D54:E54)</f>
        <v>0</v>
      </c>
      <c r="G54" s="8" t="s">
        <v>47</v>
      </c>
    </row>
    <row r="55" spans="1:7" x14ac:dyDescent="0.2">
      <c r="A55" s="30" t="s">
        <v>48</v>
      </c>
      <c r="B55" s="31"/>
      <c r="C55" s="16">
        <v>2270</v>
      </c>
      <c r="D55" s="19">
        <v>0</v>
      </c>
      <c r="E55" s="19">
        <v>0</v>
      </c>
      <c r="F55" s="19">
        <f>SUM(D55:E55)</f>
        <v>0</v>
      </c>
      <c r="G55" s="8" t="s">
        <v>48</v>
      </c>
    </row>
    <row r="56" spans="1:7" x14ac:dyDescent="0.2">
      <c r="A56" s="32" t="s">
        <v>49</v>
      </c>
      <c r="B56" s="31"/>
      <c r="C56" s="16">
        <v>2271</v>
      </c>
      <c r="D56" s="19">
        <v>0</v>
      </c>
      <c r="E56" s="19">
        <v>0</v>
      </c>
      <c r="F56" s="19">
        <f>SUM(D56:E56)</f>
        <v>0</v>
      </c>
      <c r="G56" s="8" t="s">
        <v>49</v>
      </c>
    </row>
    <row r="57" spans="1:7" x14ac:dyDescent="0.2">
      <c r="A57" s="32" t="s">
        <v>50</v>
      </c>
      <c r="B57" s="31"/>
      <c r="C57" s="16">
        <v>2272</v>
      </c>
      <c r="D57" s="19">
        <v>0</v>
      </c>
      <c r="E57" s="19">
        <v>0</v>
      </c>
      <c r="F57" s="19">
        <f>SUM(D57:E57)</f>
        <v>0</v>
      </c>
      <c r="G57" s="8" t="s">
        <v>50</v>
      </c>
    </row>
    <row r="58" spans="1:7" x14ac:dyDescent="0.2">
      <c r="A58" s="32" t="s">
        <v>51</v>
      </c>
      <c r="B58" s="31"/>
      <c r="C58" s="16">
        <v>2273</v>
      </c>
      <c r="D58" s="19">
        <v>0</v>
      </c>
      <c r="E58" s="19">
        <v>0</v>
      </c>
      <c r="F58" s="19">
        <f>SUM(D58:E58)</f>
        <v>0</v>
      </c>
      <c r="G58" s="8" t="s">
        <v>51</v>
      </c>
    </row>
    <row r="59" spans="1:7" x14ac:dyDescent="0.2">
      <c r="A59" s="32" t="s">
        <v>52</v>
      </c>
      <c r="B59" s="31"/>
      <c r="C59" s="16">
        <v>2274</v>
      </c>
      <c r="D59" s="19">
        <v>0</v>
      </c>
      <c r="E59" s="19">
        <v>0</v>
      </c>
      <c r="F59" s="19">
        <f>SUM(D59:E59)</f>
        <v>0</v>
      </c>
      <c r="G59" s="8" t="s">
        <v>52</v>
      </c>
    </row>
    <row r="60" spans="1:7" x14ac:dyDescent="0.2">
      <c r="A60" s="32" t="s">
        <v>53</v>
      </c>
      <c r="B60" s="31"/>
      <c r="C60" s="16">
        <v>2275</v>
      </c>
      <c r="D60" s="19">
        <v>0</v>
      </c>
      <c r="E60" s="19">
        <v>0</v>
      </c>
      <c r="F60" s="19">
        <f>SUM(D60:E60)</f>
        <v>0</v>
      </c>
      <c r="G60" s="8" t="s">
        <v>53</v>
      </c>
    </row>
    <row r="61" spans="1:7" x14ac:dyDescent="0.2">
      <c r="A61" s="32" t="s">
        <v>54</v>
      </c>
      <c r="B61" s="31"/>
      <c r="C61" s="16">
        <v>2276</v>
      </c>
      <c r="D61" s="19">
        <v>0</v>
      </c>
      <c r="E61" s="19">
        <v>0</v>
      </c>
      <c r="F61" s="19">
        <f>SUM(D61:E61)</f>
        <v>0</v>
      </c>
      <c r="G61" s="8" t="s">
        <v>54</v>
      </c>
    </row>
    <row r="62" spans="1:7" ht="24" x14ac:dyDescent="0.2">
      <c r="A62" s="30" t="s">
        <v>55</v>
      </c>
      <c r="B62" s="31"/>
      <c r="C62" s="16">
        <v>2280</v>
      </c>
      <c r="D62" s="19">
        <v>0</v>
      </c>
      <c r="E62" s="19">
        <v>0</v>
      </c>
      <c r="F62" s="19">
        <f>SUM(D62:E62)</f>
        <v>0</v>
      </c>
      <c r="G62" s="8" t="s">
        <v>55</v>
      </c>
    </row>
    <row r="63" spans="1:7" ht="24" x14ac:dyDescent="0.2">
      <c r="A63" s="32" t="s">
        <v>56</v>
      </c>
      <c r="B63" s="31"/>
      <c r="C63" s="16">
        <v>2281</v>
      </c>
      <c r="D63" s="19">
        <v>0</v>
      </c>
      <c r="E63" s="19">
        <v>0</v>
      </c>
      <c r="F63" s="19">
        <f>SUM(D63:E63)</f>
        <v>0</v>
      </c>
      <c r="G63" s="8" t="s">
        <v>56</v>
      </c>
    </row>
    <row r="64" spans="1:7" ht="24" x14ac:dyDescent="0.2">
      <c r="A64" s="32" t="s">
        <v>57</v>
      </c>
      <c r="B64" s="31"/>
      <c r="C64" s="16">
        <v>2282</v>
      </c>
      <c r="D64" s="19">
        <v>0</v>
      </c>
      <c r="E64" s="19">
        <v>0</v>
      </c>
      <c r="F64" s="19">
        <f>SUM(D64:E64)</f>
        <v>0</v>
      </c>
      <c r="G64" s="8" t="s">
        <v>57</v>
      </c>
    </row>
    <row r="65" spans="1:7" x14ac:dyDescent="0.2">
      <c r="A65" s="30" t="s">
        <v>58</v>
      </c>
      <c r="B65" s="31"/>
      <c r="C65" s="16">
        <v>2400</v>
      </c>
      <c r="D65" s="19">
        <v>0</v>
      </c>
      <c r="E65" s="19">
        <v>0</v>
      </c>
      <c r="F65" s="19">
        <f>SUM(D65:E65)</f>
        <v>0</v>
      </c>
      <c r="G65" s="8" t="s">
        <v>58</v>
      </c>
    </row>
    <row r="66" spans="1:7" x14ac:dyDescent="0.2">
      <c r="A66" s="32" t="s">
        <v>59</v>
      </c>
      <c r="B66" s="31"/>
      <c r="C66" s="16">
        <v>2410</v>
      </c>
      <c r="D66" s="19">
        <v>0</v>
      </c>
      <c r="E66" s="19">
        <v>0</v>
      </c>
      <c r="F66" s="19">
        <f>SUM(D66:E66)</f>
        <v>0</v>
      </c>
      <c r="G66" s="8" t="s">
        <v>59</v>
      </c>
    </row>
    <row r="67" spans="1:7" x14ac:dyDescent="0.2">
      <c r="A67" s="32" t="s">
        <v>60</v>
      </c>
      <c r="B67" s="31"/>
      <c r="C67" s="16">
        <v>2420</v>
      </c>
      <c r="D67" s="19">
        <v>0</v>
      </c>
      <c r="E67" s="19">
        <v>0</v>
      </c>
      <c r="F67" s="19">
        <f>SUM(D67:E67)</f>
        <v>0</v>
      </c>
      <c r="G67" s="8" t="s">
        <v>60</v>
      </c>
    </row>
    <row r="68" spans="1:7" x14ac:dyDescent="0.2">
      <c r="A68" s="30" t="s">
        <v>61</v>
      </c>
      <c r="B68" s="31"/>
      <c r="C68" s="16">
        <v>2600</v>
      </c>
      <c r="D68" s="19">
        <v>0</v>
      </c>
      <c r="E68" s="19">
        <v>0</v>
      </c>
      <c r="F68" s="19">
        <f>SUM(D68:E68)</f>
        <v>0</v>
      </c>
      <c r="G68" s="8" t="s">
        <v>61</v>
      </c>
    </row>
    <row r="69" spans="1:7" ht="24" x14ac:dyDescent="0.2">
      <c r="A69" s="32" t="s">
        <v>62</v>
      </c>
      <c r="B69" s="31"/>
      <c r="C69" s="16">
        <v>2610</v>
      </c>
      <c r="D69" s="19">
        <v>0</v>
      </c>
      <c r="E69" s="19">
        <v>0</v>
      </c>
      <c r="F69" s="19">
        <f>SUM(D69:E69)</f>
        <v>0</v>
      </c>
      <c r="G69" s="8" t="s">
        <v>62</v>
      </c>
    </row>
    <row r="70" spans="1:7" x14ac:dyDescent="0.2">
      <c r="A70" s="32" t="s">
        <v>63</v>
      </c>
      <c r="B70" s="31"/>
      <c r="C70" s="16">
        <v>2620</v>
      </c>
      <c r="D70" s="19">
        <v>0</v>
      </c>
      <c r="E70" s="19">
        <v>0</v>
      </c>
      <c r="F70" s="19">
        <f>SUM(D70:E70)</f>
        <v>0</v>
      </c>
      <c r="G70" s="8" t="s">
        <v>63</v>
      </c>
    </row>
    <row r="71" spans="1:7" ht="24" x14ac:dyDescent="0.2">
      <c r="A71" s="32" t="s">
        <v>64</v>
      </c>
      <c r="B71" s="31"/>
      <c r="C71" s="16">
        <v>2630</v>
      </c>
      <c r="D71" s="19">
        <v>0</v>
      </c>
      <c r="E71" s="19">
        <v>0</v>
      </c>
      <c r="F71" s="19">
        <f>SUM(D71:E71)</f>
        <v>0</v>
      </c>
      <c r="G71" s="8" t="s">
        <v>64</v>
      </c>
    </row>
    <row r="72" spans="1:7" x14ac:dyDescent="0.2">
      <c r="A72" s="30" t="s">
        <v>65</v>
      </c>
      <c r="B72" s="31"/>
      <c r="C72" s="16">
        <v>2700</v>
      </c>
      <c r="D72" s="19">
        <v>0</v>
      </c>
      <c r="E72" s="19">
        <v>0</v>
      </c>
      <c r="F72" s="19">
        <f>SUM(D72:E72)</f>
        <v>0</v>
      </c>
      <c r="G72" s="8" t="s">
        <v>65</v>
      </c>
    </row>
    <row r="73" spans="1:7" x14ac:dyDescent="0.2">
      <c r="A73" s="32" t="s">
        <v>66</v>
      </c>
      <c r="B73" s="31"/>
      <c r="C73" s="16">
        <v>2710</v>
      </c>
      <c r="D73" s="19">
        <v>0</v>
      </c>
      <c r="E73" s="19">
        <v>0</v>
      </c>
      <c r="F73" s="19">
        <f>SUM(D73:E73)</f>
        <v>0</v>
      </c>
      <c r="G73" s="8" t="s">
        <v>66</v>
      </c>
    </row>
    <row r="74" spans="1:7" x14ac:dyDescent="0.2">
      <c r="A74" s="32" t="s">
        <v>67</v>
      </c>
      <c r="B74" s="31"/>
      <c r="C74" s="16">
        <v>2720</v>
      </c>
      <c r="D74" s="19">
        <v>0</v>
      </c>
      <c r="E74" s="19">
        <v>0</v>
      </c>
      <c r="F74" s="19">
        <f>SUM(D74:E74)</f>
        <v>0</v>
      </c>
      <c r="G74" s="8" t="s">
        <v>67</v>
      </c>
    </row>
    <row r="75" spans="1:7" x14ac:dyDescent="0.2">
      <c r="A75" s="32" t="s">
        <v>68</v>
      </c>
      <c r="B75" s="31"/>
      <c r="C75" s="16">
        <v>2730</v>
      </c>
      <c r="D75" s="19">
        <v>0</v>
      </c>
      <c r="E75" s="19">
        <v>0</v>
      </c>
      <c r="F75" s="19">
        <f>SUM(D75:E75)</f>
        <v>0</v>
      </c>
      <c r="G75" s="8" t="s">
        <v>68</v>
      </c>
    </row>
    <row r="76" spans="1:7" x14ac:dyDescent="0.2">
      <c r="A76" s="32" t="s">
        <v>69</v>
      </c>
      <c r="B76" s="31"/>
      <c r="C76" s="16">
        <v>2800</v>
      </c>
      <c r="D76" s="19">
        <v>0</v>
      </c>
      <c r="E76" s="19">
        <v>0</v>
      </c>
      <c r="F76" s="19">
        <f>SUM(D76:E76)</f>
        <v>0</v>
      </c>
      <c r="G76" s="8" t="s">
        <v>69</v>
      </c>
    </row>
    <row r="77" spans="1:7" x14ac:dyDescent="0.2">
      <c r="A77" s="30" t="s">
        <v>70</v>
      </c>
      <c r="B77" s="31"/>
      <c r="C77" s="16">
        <v>3000</v>
      </c>
      <c r="D77" s="19">
        <v>0</v>
      </c>
      <c r="E77" s="19">
        <v>0</v>
      </c>
      <c r="F77" s="19">
        <f>SUM(D77:E77)</f>
        <v>0</v>
      </c>
      <c r="G77" s="8" t="s">
        <v>70</v>
      </c>
    </row>
    <row r="78" spans="1:7" x14ac:dyDescent="0.2">
      <c r="A78" s="30" t="s">
        <v>71</v>
      </c>
      <c r="B78" s="31"/>
      <c r="C78" s="16">
        <v>3100</v>
      </c>
      <c r="D78" s="19">
        <v>0</v>
      </c>
      <c r="E78" s="19">
        <v>0</v>
      </c>
      <c r="F78" s="19">
        <f>SUM(D78:E78)</f>
        <v>0</v>
      </c>
      <c r="G78" s="8" t="s">
        <v>71</v>
      </c>
    </row>
    <row r="79" spans="1:7" ht="24" x14ac:dyDescent="0.2">
      <c r="A79" s="32" t="s">
        <v>72</v>
      </c>
      <c r="B79" s="31"/>
      <c r="C79" s="16">
        <v>3110</v>
      </c>
      <c r="D79" s="19">
        <v>0</v>
      </c>
      <c r="E79" s="19">
        <v>0</v>
      </c>
      <c r="F79" s="19">
        <f>SUM(D79:E79)</f>
        <v>0</v>
      </c>
      <c r="G79" s="8" t="s">
        <v>72</v>
      </c>
    </row>
    <row r="80" spans="1:7" x14ac:dyDescent="0.2">
      <c r="A80" s="30" t="s">
        <v>73</v>
      </c>
      <c r="B80" s="31"/>
      <c r="C80" s="16">
        <v>3120</v>
      </c>
      <c r="D80" s="19">
        <v>0</v>
      </c>
      <c r="E80" s="19">
        <v>0</v>
      </c>
      <c r="F80" s="19">
        <f>SUM(D80:E80)</f>
        <v>0</v>
      </c>
      <c r="G80" s="8" t="s">
        <v>73</v>
      </c>
    </row>
    <row r="81" spans="1:7" x14ac:dyDescent="0.2">
      <c r="A81" s="32" t="s">
        <v>74</v>
      </c>
      <c r="B81" s="31"/>
      <c r="C81" s="16">
        <v>3121</v>
      </c>
      <c r="D81" s="19">
        <v>0</v>
      </c>
      <c r="E81" s="19">
        <v>0</v>
      </c>
      <c r="F81" s="19">
        <f>SUM(D81:E81)</f>
        <v>0</v>
      </c>
      <c r="G81" s="8" t="s">
        <v>74</v>
      </c>
    </row>
    <row r="82" spans="1:7" x14ac:dyDescent="0.2">
      <c r="A82" s="32" t="s">
        <v>75</v>
      </c>
      <c r="B82" s="31"/>
      <c r="C82" s="16">
        <v>3122</v>
      </c>
      <c r="D82" s="19">
        <v>0</v>
      </c>
      <c r="E82" s="19">
        <v>0</v>
      </c>
      <c r="F82" s="19">
        <f>SUM(D82:E82)</f>
        <v>0</v>
      </c>
      <c r="G82" s="8" t="s">
        <v>75</v>
      </c>
    </row>
    <row r="83" spans="1:7" x14ac:dyDescent="0.2">
      <c r="A83" s="30" t="s">
        <v>76</v>
      </c>
      <c r="B83" s="31"/>
      <c r="C83" s="16">
        <v>3130</v>
      </c>
      <c r="D83" s="19">
        <v>0</v>
      </c>
      <c r="E83" s="19">
        <v>0</v>
      </c>
      <c r="F83" s="19">
        <f>SUM(D83:E83)</f>
        <v>0</v>
      </c>
      <c r="G83" s="8" t="s">
        <v>76</v>
      </c>
    </row>
    <row r="84" spans="1:7" x14ac:dyDescent="0.2">
      <c r="A84" s="32" t="s">
        <v>77</v>
      </c>
      <c r="B84" s="31"/>
      <c r="C84" s="16">
        <v>3131</v>
      </c>
      <c r="D84" s="19">
        <v>0</v>
      </c>
      <c r="E84" s="19">
        <v>0</v>
      </c>
      <c r="F84" s="19">
        <f>SUM(D84:E84)</f>
        <v>0</v>
      </c>
      <c r="G84" s="8" t="s">
        <v>77</v>
      </c>
    </row>
    <row r="85" spans="1:7" x14ac:dyDescent="0.2">
      <c r="A85" s="32" t="s">
        <v>78</v>
      </c>
      <c r="B85" s="31"/>
      <c r="C85" s="16">
        <v>3132</v>
      </c>
      <c r="D85" s="19">
        <v>0</v>
      </c>
      <c r="E85" s="19">
        <v>0</v>
      </c>
      <c r="F85" s="19">
        <f>SUM(D85:E85)</f>
        <v>0</v>
      </c>
      <c r="G85" s="8" t="s">
        <v>78</v>
      </c>
    </row>
    <row r="86" spans="1:7" x14ac:dyDescent="0.2">
      <c r="A86" s="30" t="s">
        <v>79</v>
      </c>
      <c r="B86" s="31"/>
      <c r="C86" s="16">
        <v>3140</v>
      </c>
      <c r="D86" s="19">
        <v>0</v>
      </c>
      <c r="E86" s="19">
        <v>0</v>
      </c>
      <c r="F86" s="19">
        <f>SUM(D86:E86)</f>
        <v>0</v>
      </c>
      <c r="G86" s="8" t="s">
        <v>79</v>
      </c>
    </row>
    <row r="87" spans="1:7" x14ac:dyDescent="0.2">
      <c r="A87" s="32" t="s">
        <v>80</v>
      </c>
      <c r="B87" s="31"/>
      <c r="C87" s="16">
        <v>3141</v>
      </c>
      <c r="D87" s="19">
        <v>0</v>
      </c>
      <c r="E87" s="19">
        <v>0</v>
      </c>
      <c r="F87" s="19">
        <f>SUM(D87:E87)</f>
        <v>0</v>
      </c>
      <c r="G87" s="8" t="s">
        <v>80</v>
      </c>
    </row>
    <row r="88" spans="1:7" x14ac:dyDescent="0.2">
      <c r="A88" s="32" t="s">
        <v>81</v>
      </c>
      <c r="B88" s="31"/>
      <c r="C88" s="16">
        <v>3142</v>
      </c>
      <c r="D88" s="19">
        <v>0</v>
      </c>
      <c r="E88" s="19">
        <v>0</v>
      </c>
      <c r="F88" s="19">
        <f>SUM(D88:E88)</f>
        <v>0</v>
      </c>
      <c r="G88" s="8" t="s">
        <v>81</v>
      </c>
    </row>
    <row r="89" spans="1:7" x14ac:dyDescent="0.2">
      <c r="A89" s="32" t="s">
        <v>82</v>
      </c>
      <c r="B89" s="31"/>
      <c r="C89" s="16">
        <v>3143</v>
      </c>
      <c r="D89" s="19">
        <v>0</v>
      </c>
      <c r="E89" s="19">
        <v>0</v>
      </c>
      <c r="F89" s="19">
        <f>SUM(D89:E89)</f>
        <v>0</v>
      </c>
      <c r="G89" s="8" t="s">
        <v>82</v>
      </c>
    </row>
    <row r="90" spans="1:7" x14ac:dyDescent="0.2">
      <c r="A90" s="32" t="s">
        <v>83</v>
      </c>
      <c r="B90" s="31"/>
      <c r="C90" s="16">
        <v>3150</v>
      </c>
      <c r="D90" s="19">
        <v>0</v>
      </c>
      <c r="E90" s="19">
        <v>0</v>
      </c>
      <c r="F90" s="19">
        <f>SUM(D90:E90)</f>
        <v>0</v>
      </c>
      <c r="G90" s="8" t="s">
        <v>83</v>
      </c>
    </row>
    <row r="91" spans="1:7" x14ac:dyDescent="0.2">
      <c r="A91" s="32" t="s">
        <v>84</v>
      </c>
      <c r="B91" s="31"/>
      <c r="C91" s="16">
        <v>3160</v>
      </c>
      <c r="D91" s="19">
        <v>0</v>
      </c>
      <c r="E91" s="19">
        <v>0</v>
      </c>
      <c r="F91" s="19">
        <f>SUM(D91:E91)</f>
        <v>0</v>
      </c>
      <c r="G91" s="8" t="s">
        <v>84</v>
      </c>
    </row>
    <row r="92" spans="1:7" x14ac:dyDescent="0.2">
      <c r="A92" s="30" t="s">
        <v>85</v>
      </c>
      <c r="B92" s="31"/>
      <c r="C92" s="16">
        <v>3200</v>
      </c>
      <c r="D92" s="19">
        <v>0</v>
      </c>
      <c r="E92" s="19">
        <v>0</v>
      </c>
      <c r="F92" s="19">
        <f>SUM(D92:E92)</f>
        <v>0</v>
      </c>
      <c r="G92" s="8" t="s">
        <v>85</v>
      </c>
    </row>
    <row r="93" spans="1:7" x14ac:dyDescent="0.2">
      <c r="A93" s="32" t="s">
        <v>86</v>
      </c>
      <c r="B93" s="31"/>
      <c r="C93" s="16">
        <v>3210</v>
      </c>
      <c r="D93" s="19">
        <v>0</v>
      </c>
      <c r="E93" s="19">
        <v>0</v>
      </c>
      <c r="F93" s="19">
        <f>SUM(D93:E93)</f>
        <v>0</v>
      </c>
      <c r="G93" s="8" t="s">
        <v>86</v>
      </c>
    </row>
    <row r="94" spans="1:7" ht="24" x14ac:dyDescent="0.2">
      <c r="A94" s="32" t="s">
        <v>87</v>
      </c>
      <c r="B94" s="31"/>
      <c r="C94" s="16">
        <v>3220</v>
      </c>
      <c r="D94" s="19">
        <v>0</v>
      </c>
      <c r="E94" s="19">
        <v>0</v>
      </c>
      <c r="F94" s="19">
        <f>SUM(D94:E94)</f>
        <v>0</v>
      </c>
      <c r="G94" s="8" t="s">
        <v>87</v>
      </c>
    </row>
    <row r="95" spans="1:7" ht="24" x14ac:dyDescent="0.2">
      <c r="A95" s="32" t="s">
        <v>88</v>
      </c>
      <c r="B95" s="31"/>
      <c r="C95" s="16">
        <v>3230</v>
      </c>
      <c r="D95" s="19">
        <v>0</v>
      </c>
      <c r="E95" s="19">
        <v>0</v>
      </c>
      <c r="F95" s="19">
        <f>SUM(D95:E95)</f>
        <v>0</v>
      </c>
      <c r="G95" s="8" t="s">
        <v>88</v>
      </c>
    </row>
    <row r="96" spans="1:7" x14ac:dyDescent="0.2">
      <c r="A96" s="32" t="s">
        <v>89</v>
      </c>
      <c r="B96" s="31"/>
      <c r="C96" s="16">
        <v>3240</v>
      </c>
      <c r="D96" s="19">
        <v>0</v>
      </c>
      <c r="E96" s="19">
        <v>0</v>
      </c>
      <c r="F96" s="19">
        <f>SUM(D96:E96)</f>
        <v>0</v>
      </c>
      <c r="G96" s="8" t="s">
        <v>89</v>
      </c>
    </row>
    <row r="97" spans="1:7" x14ac:dyDescent="0.2">
      <c r="A97" s="30" t="s">
        <v>90</v>
      </c>
      <c r="B97" s="31"/>
      <c r="C97" s="16">
        <v>4110</v>
      </c>
      <c r="D97" s="19">
        <v>0</v>
      </c>
      <c r="E97" s="19">
        <v>0</v>
      </c>
      <c r="F97" s="19">
        <f>SUM(D97:E97)</f>
        <v>0</v>
      </c>
      <c r="G97" s="8" t="s">
        <v>90</v>
      </c>
    </row>
    <row r="98" spans="1:7" x14ac:dyDescent="0.2">
      <c r="A98" s="32" t="s">
        <v>91</v>
      </c>
      <c r="B98" s="31"/>
      <c r="C98" s="16">
        <v>4111</v>
      </c>
      <c r="D98" s="19">
        <v>0</v>
      </c>
      <c r="E98" s="19">
        <v>0</v>
      </c>
      <c r="F98" s="19">
        <f>SUM(D98:E98)</f>
        <v>0</v>
      </c>
      <c r="G98" s="8" t="s">
        <v>91</v>
      </c>
    </row>
    <row r="99" spans="1:7" x14ac:dyDescent="0.2">
      <c r="A99" s="32" t="s">
        <v>92</v>
      </c>
      <c r="B99" s="31"/>
      <c r="C99" s="16">
        <v>4112</v>
      </c>
      <c r="D99" s="19">
        <v>0</v>
      </c>
      <c r="E99" s="19">
        <v>0</v>
      </c>
      <c r="F99" s="19">
        <f>SUM(D99:E99)</f>
        <v>0</v>
      </c>
      <c r="G99" s="8" t="s">
        <v>92</v>
      </c>
    </row>
    <row r="100" spans="1:7" x14ac:dyDescent="0.2">
      <c r="A100" s="32" t="s">
        <v>93</v>
      </c>
      <c r="B100" s="31"/>
      <c r="C100" s="16">
        <v>4113</v>
      </c>
      <c r="D100" s="19">
        <v>0</v>
      </c>
      <c r="E100" s="19">
        <v>0</v>
      </c>
      <c r="F100" s="19">
        <f>SUM(D100:E100)</f>
        <v>0</v>
      </c>
      <c r="G100" s="8" t="s">
        <v>93</v>
      </c>
    </row>
    <row r="101" spans="1:7" x14ac:dyDescent="0.2">
      <c r="A101" s="30" t="s">
        <v>94</v>
      </c>
      <c r="B101" s="31"/>
      <c r="C101" s="16">
        <v>4210</v>
      </c>
      <c r="D101" s="19">
        <v>0</v>
      </c>
      <c r="E101" s="19">
        <v>0</v>
      </c>
      <c r="F101" s="19">
        <f>SUM(D101:E101)</f>
        <v>0</v>
      </c>
      <c r="G101" s="8" t="s">
        <v>94</v>
      </c>
    </row>
    <row r="102" spans="1:7" x14ac:dyDescent="0.2">
      <c r="A102" s="30" t="s">
        <v>95</v>
      </c>
      <c r="B102" s="31"/>
      <c r="C102" s="16">
        <v>9000</v>
      </c>
      <c r="D102" s="19">
        <v>0</v>
      </c>
      <c r="E102" s="19">
        <v>0</v>
      </c>
      <c r="F102" s="19">
        <f>SUM(D102:E102)</f>
        <v>0</v>
      </c>
      <c r="G102" s="8" t="s">
        <v>95</v>
      </c>
    </row>
    <row r="105" spans="1:7" ht="25.5" customHeight="1" x14ac:dyDescent="0.2">
      <c r="A105" s="6" t="s">
        <v>99</v>
      </c>
      <c r="B105" s="6"/>
      <c r="D105" s="33"/>
      <c r="F105" t="s">
        <v>97</v>
      </c>
    </row>
    <row r="106" spans="1:7" x14ac:dyDescent="0.2">
      <c r="D106" s="35" t="s">
        <v>101</v>
      </c>
      <c r="F106" s="35"/>
    </row>
    <row r="107" spans="1:7" ht="25.5" customHeight="1" x14ac:dyDescent="0.2">
      <c r="A107" s="6" t="s">
        <v>100</v>
      </c>
      <c r="B107" s="6"/>
      <c r="D107" s="33"/>
      <c r="F107" t="s">
        <v>98</v>
      </c>
    </row>
    <row r="108" spans="1:7" x14ac:dyDescent="0.2">
      <c r="D108" s="35" t="s">
        <v>101</v>
      </c>
      <c r="F108" s="35"/>
    </row>
    <row r="109" spans="1:7" x14ac:dyDescent="0.2">
      <c r="A109" t="s">
        <v>102</v>
      </c>
      <c r="B109" s="9" t="s">
        <v>103</v>
      </c>
    </row>
    <row r="110" spans="1:7" x14ac:dyDescent="0.2">
      <c r="B110" s="34"/>
    </row>
    <row r="112" spans="1:7" ht="23.25" customHeight="1" x14ac:dyDescent="0.2">
      <c r="A112" s="38" t="s">
        <v>105</v>
      </c>
      <c r="B112" s="38"/>
      <c r="C112" s="38"/>
      <c r="D112" s="38"/>
      <c r="E112" s="38"/>
      <c r="F112" s="38"/>
    </row>
  </sheetData>
  <mergeCells count="98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opLeftCell="A22" workbookViewId="0">
      <selection activeCell="F34" sqref="F34:F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121</v>
      </c>
      <c r="D16" s="12"/>
      <c r="E16" s="12"/>
      <c r="F16" s="12"/>
      <c r="G16" s="8" t="s">
        <v>121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2413596</v>
      </c>
      <c r="E21" s="19">
        <v>0</v>
      </c>
      <c r="F21" s="19">
        <v>2413596</v>
      </c>
    </row>
    <row r="22" spans="1:7" x14ac:dyDescent="0.2">
      <c r="A22" s="20" t="s">
        <v>14</v>
      </c>
      <c r="B22" s="20"/>
      <c r="C22" s="21" t="s">
        <v>13</v>
      </c>
      <c r="D22" s="22">
        <v>2413596</v>
      </c>
      <c r="E22" s="23" t="s">
        <v>13</v>
      </c>
      <c r="F22" s="22">
        <v>2413596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0</v>
      </c>
      <c r="F23" s="22">
        <v>0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0</v>
      </c>
      <c r="F35" s="22">
        <v>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0</v>
      </c>
      <c r="F36" s="22">
        <v>0</v>
      </c>
    </row>
    <row r="37" spans="1:7" ht="25.5" customHeight="1" x14ac:dyDescent="0.2">
      <c r="A37" s="24" t="s">
        <v>30</v>
      </c>
      <c r="B37" s="20"/>
      <c r="C37" s="25"/>
      <c r="D37" s="23" t="s">
        <v>13</v>
      </c>
      <c r="E37" s="22">
        <f>E21-E24-E32</f>
        <v>0</v>
      </c>
      <c r="F37" s="22">
        <v>0</v>
      </c>
    </row>
    <row r="38" spans="1:7" ht="12.6" customHeight="1" x14ac:dyDescent="0.2">
      <c r="A38" s="24" t="s">
        <v>31</v>
      </c>
      <c r="B38" s="20"/>
      <c r="C38" s="25"/>
      <c r="D38" s="23" t="s">
        <v>13</v>
      </c>
      <c r="E38" s="22"/>
      <c r="F38" s="22"/>
    </row>
    <row r="39" spans="1:7" ht="25.5" customHeight="1" x14ac:dyDescent="0.2">
      <c r="A39" s="20"/>
      <c r="B39" s="20"/>
      <c r="C39" s="25"/>
      <c r="D39" s="23" t="s">
        <v>13</v>
      </c>
      <c r="E39" s="23" t="s">
        <v>32</v>
      </c>
      <c r="F39" s="23" t="s">
        <v>32</v>
      </c>
    </row>
    <row r="40" spans="1:7" x14ac:dyDescent="0.2">
      <c r="A40" s="27" t="s">
        <v>33</v>
      </c>
      <c r="B40" s="28"/>
      <c r="C40" s="21" t="s">
        <v>13</v>
      </c>
      <c r="D40" s="22">
        <v>2413596</v>
      </c>
      <c r="E40" s="22">
        <v>0</v>
      </c>
      <c r="F40" s="22">
        <v>2413596</v>
      </c>
    </row>
    <row r="41" spans="1:7" x14ac:dyDescent="0.2">
      <c r="A41" s="29" t="s">
        <v>34</v>
      </c>
      <c r="B41" s="20"/>
      <c r="C41" s="21">
        <v>2000</v>
      </c>
      <c r="D41" s="22">
        <v>2413596</v>
      </c>
      <c r="E41" s="22">
        <v>0</v>
      </c>
      <c r="F41" s="22">
        <f>SUM(D41:E41)</f>
        <v>2413596</v>
      </c>
      <c r="G41" s="8" t="s">
        <v>34</v>
      </c>
    </row>
    <row r="42" spans="1:7" x14ac:dyDescent="0.2">
      <c r="A42" s="30" t="s">
        <v>35</v>
      </c>
      <c r="B42" s="31"/>
      <c r="C42" s="16">
        <v>2100</v>
      </c>
      <c r="D42" s="19">
        <v>2413596</v>
      </c>
      <c r="E42" s="19">
        <v>0</v>
      </c>
      <c r="F42" s="19">
        <f>SUM(D42:E42)</f>
        <v>2413596</v>
      </c>
      <c r="G42" s="8" t="s">
        <v>35</v>
      </c>
    </row>
    <row r="43" spans="1:7" x14ac:dyDescent="0.2">
      <c r="A43" s="30" t="s">
        <v>36</v>
      </c>
      <c r="B43" s="31"/>
      <c r="C43" s="16">
        <v>2110</v>
      </c>
      <c r="D43" s="19">
        <v>1978358</v>
      </c>
      <c r="E43" s="19">
        <v>0</v>
      </c>
      <c r="F43" s="19">
        <f>SUM(D43:E43)</f>
        <v>1978358</v>
      </c>
      <c r="G43" s="8" t="s">
        <v>36</v>
      </c>
    </row>
    <row r="44" spans="1:7" x14ac:dyDescent="0.2">
      <c r="A44" s="32" t="s">
        <v>37</v>
      </c>
      <c r="B44" s="31"/>
      <c r="C44" s="16">
        <v>2111</v>
      </c>
      <c r="D44" s="19">
        <v>1978358</v>
      </c>
      <c r="E44" s="19">
        <v>0</v>
      </c>
      <c r="F44" s="19">
        <f>SUM(D44:E44)</f>
        <v>1978358</v>
      </c>
      <c r="G44" s="8" t="s">
        <v>37</v>
      </c>
    </row>
    <row r="45" spans="1:7" x14ac:dyDescent="0.2">
      <c r="A45" s="32" t="s">
        <v>38</v>
      </c>
      <c r="B45" s="31"/>
      <c r="C45" s="16">
        <v>2112</v>
      </c>
      <c r="D45" s="19">
        <v>0</v>
      </c>
      <c r="E45" s="19">
        <v>0</v>
      </c>
      <c r="F45" s="19">
        <f>SUM(D45:E45)</f>
        <v>0</v>
      </c>
      <c r="G45" s="8" t="s">
        <v>38</v>
      </c>
    </row>
    <row r="46" spans="1:7" x14ac:dyDescent="0.2">
      <c r="A46" s="32" t="s">
        <v>39</v>
      </c>
      <c r="B46" s="31"/>
      <c r="C46" s="16">
        <v>2113</v>
      </c>
      <c r="D46" s="19">
        <v>0</v>
      </c>
      <c r="E46" s="19">
        <v>0</v>
      </c>
      <c r="F46" s="19">
        <f>SUM(D46:E46)</f>
        <v>0</v>
      </c>
      <c r="G46" s="8" t="s">
        <v>39</v>
      </c>
    </row>
    <row r="47" spans="1:7" x14ac:dyDescent="0.2">
      <c r="A47" s="32" t="s">
        <v>40</v>
      </c>
      <c r="B47" s="31"/>
      <c r="C47" s="16">
        <v>2120</v>
      </c>
      <c r="D47" s="19">
        <v>435238</v>
      </c>
      <c r="E47" s="19">
        <v>0</v>
      </c>
      <c r="F47" s="19">
        <f>SUM(D47:E47)</f>
        <v>435238</v>
      </c>
      <c r="G47" s="8" t="s">
        <v>40</v>
      </c>
    </row>
    <row r="48" spans="1:7" x14ac:dyDescent="0.2">
      <c r="A48" s="30" t="s">
        <v>41</v>
      </c>
      <c r="B48" s="31"/>
      <c r="C48" s="16">
        <v>2200</v>
      </c>
      <c r="D48" s="19">
        <v>0</v>
      </c>
      <c r="E48" s="19">
        <v>0</v>
      </c>
      <c r="F48" s="19">
        <f>SUM(D48:E48)</f>
        <v>0</v>
      </c>
      <c r="G48" s="8" t="s">
        <v>41</v>
      </c>
    </row>
    <row r="49" spans="1:7" x14ac:dyDescent="0.2">
      <c r="A49" s="32" t="s">
        <v>42</v>
      </c>
      <c r="B49" s="31"/>
      <c r="C49" s="16">
        <v>2210</v>
      </c>
      <c r="D49" s="19">
        <v>0</v>
      </c>
      <c r="E49" s="19">
        <v>0</v>
      </c>
      <c r="F49" s="19">
        <f>SUM(D49:E49)</f>
        <v>0</v>
      </c>
      <c r="G49" s="8" t="s">
        <v>42</v>
      </c>
    </row>
    <row r="50" spans="1:7" x14ac:dyDescent="0.2">
      <c r="A50" s="32" t="s">
        <v>43</v>
      </c>
      <c r="B50" s="31"/>
      <c r="C50" s="16">
        <v>2220</v>
      </c>
      <c r="D50" s="19">
        <v>0</v>
      </c>
      <c r="E50" s="19">
        <v>0</v>
      </c>
      <c r="F50" s="19">
        <f>SUM(D50:E50)</f>
        <v>0</v>
      </c>
      <c r="G50" s="8" t="s">
        <v>43</v>
      </c>
    </row>
    <row r="51" spans="1:7" x14ac:dyDescent="0.2">
      <c r="A51" s="32" t="s">
        <v>44</v>
      </c>
      <c r="B51" s="31"/>
      <c r="C51" s="16">
        <v>2230</v>
      </c>
      <c r="D51" s="19">
        <v>0</v>
      </c>
      <c r="E51" s="19">
        <v>0</v>
      </c>
      <c r="F51" s="19">
        <f>SUM(D51:E51)</f>
        <v>0</v>
      </c>
      <c r="G51" s="8" t="s">
        <v>44</v>
      </c>
    </row>
    <row r="52" spans="1:7" x14ac:dyDescent="0.2">
      <c r="A52" s="32" t="s">
        <v>45</v>
      </c>
      <c r="B52" s="31"/>
      <c r="C52" s="16">
        <v>2240</v>
      </c>
      <c r="D52" s="19">
        <v>0</v>
      </c>
      <c r="E52" s="19">
        <v>0</v>
      </c>
      <c r="F52" s="19">
        <f>SUM(D52:E52)</f>
        <v>0</v>
      </c>
      <c r="G52" s="8" t="s">
        <v>45</v>
      </c>
    </row>
    <row r="53" spans="1:7" x14ac:dyDescent="0.2">
      <c r="A53" s="32" t="s">
        <v>46</v>
      </c>
      <c r="B53" s="31"/>
      <c r="C53" s="16">
        <v>2250</v>
      </c>
      <c r="D53" s="19">
        <v>0</v>
      </c>
      <c r="E53" s="19">
        <v>0</v>
      </c>
      <c r="F53" s="19">
        <f>SUM(D53:E53)</f>
        <v>0</v>
      </c>
      <c r="G53" s="8" t="s">
        <v>46</v>
      </c>
    </row>
    <row r="54" spans="1:7" x14ac:dyDescent="0.2">
      <c r="A54" s="32" t="s">
        <v>47</v>
      </c>
      <c r="B54" s="31"/>
      <c r="C54" s="16">
        <v>2260</v>
      </c>
      <c r="D54" s="19">
        <v>0</v>
      </c>
      <c r="E54" s="19">
        <v>0</v>
      </c>
      <c r="F54" s="19">
        <f>SUM(D54:E54)</f>
        <v>0</v>
      </c>
      <c r="G54" s="8" t="s">
        <v>47</v>
      </c>
    </row>
    <row r="55" spans="1:7" x14ac:dyDescent="0.2">
      <c r="A55" s="30" t="s">
        <v>48</v>
      </c>
      <c r="B55" s="31"/>
      <c r="C55" s="16">
        <v>2270</v>
      </c>
      <c r="D55" s="19">
        <v>0</v>
      </c>
      <c r="E55" s="19">
        <v>0</v>
      </c>
      <c r="F55" s="19">
        <f>SUM(D55:E55)</f>
        <v>0</v>
      </c>
      <c r="G55" s="8" t="s">
        <v>48</v>
      </c>
    </row>
    <row r="56" spans="1:7" x14ac:dyDescent="0.2">
      <c r="A56" s="32" t="s">
        <v>49</v>
      </c>
      <c r="B56" s="31"/>
      <c r="C56" s="16">
        <v>2271</v>
      </c>
      <c r="D56" s="19">
        <v>0</v>
      </c>
      <c r="E56" s="19">
        <v>0</v>
      </c>
      <c r="F56" s="19">
        <f>SUM(D56:E56)</f>
        <v>0</v>
      </c>
      <c r="G56" s="8" t="s">
        <v>49</v>
      </c>
    </row>
    <row r="57" spans="1:7" x14ac:dyDescent="0.2">
      <c r="A57" s="32" t="s">
        <v>50</v>
      </c>
      <c r="B57" s="31"/>
      <c r="C57" s="16">
        <v>2272</v>
      </c>
      <c r="D57" s="19">
        <v>0</v>
      </c>
      <c r="E57" s="19">
        <v>0</v>
      </c>
      <c r="F57" s="19">
        <f>SUM(D57:E57)</f>
        <v>0</v>
      </c>
      <c r="G57" s="8" t="s">
        <v>50</v>
      </c>
    </row>
    <row r="58" spans="1:7" x14ac:dyDescent="0.2">
      <c r="A58" s="32" t="s">
        <v>51</v>
      </c>
      <c r="B58" s="31"/>
      <c r="C58" s="16">
        <v>2273</v>
      </c>
      <c r="D58" s="19">
        <v>0</v>
      </c>
      <c r="E58" s="19">
        <v>0</v>
      </c>
      <c r="F58" s="19">
        <f>SUM(D58:E58)</f>
        <v>0</v>
      </c>
      <c r="G58" s="8" t="s">
        <v>51</v>
      </c>
    </row>
    <row r="59" spans="1:7" x14ac:dyDescent="0.2">
      <c r="A59" s="32" t="s">
        <v>52</v>
      </c>
      <c r="B59" s="31"/>
      <c r="C59" s="16">
        <v>2274</v>
      </c>
      <c r="D59" s="19">
        <v>0</v>
      </c>
      <c r="E59" s="19">
        <v>0</v>
      </c>
      <c r="F59" s="19">
        <f>SUM(D59:E59)</f>
        <v>0</v>
      </c>
      <c r="G59" s="8" t="s">
        <v>52</v>
      </c>
    </row>
    <row r="60" spans="1:7" x14ac:dyDescent="0.2">
      <c r="A60" s="32" t="s">
        <v>53</v>
      </c>
      <c r="B60" s="31"/>
      <c r="C60" s="16">
        <v>2275</v>
      </c>
      <c r="D60" s="19">
        <v>0</v>
      </c>
      <c r="E60" s="19">
        <v>0</v>
      </c>
      <c r="F60" s="19">
        <f>SUM(D60:E60)</f>
        <v>0</v>
      </c>
      <c r="G60" s="8" t="s">
        <v>53</v>
      </c>
    </row>
    <row r="61" spans="1:7" x14ac:dyDescent="0.2">
      <c r="A61" s="32" t="s">
        <v>54</v>
      </c>
      <c r="B61" s="31"/>
      <c r="C61" s="16">
        <v>2276</v>
      </c>
      <c r="D61" s="19">
        <v>0</v>
      </c>
      <c r="E61" s="19">
        <v>0</v>
      </c>
      <c r="F61" s="19">
        <f>SUM(D61:E61)</f>
        <v>0</v>
      </c>
      <c r="G61" s="8" t="s">
        <v>54</v>
      </c>
    </row>
    <row r="62" spans="1:7" ht="24" x14ac:dyDescent="0.2">
      <c r="A62" s="30" t="s">
        <v>55</v>
      </c>
      <c r="B62" s="31"/>
      <c r="C62" s="16">
        <v>2280</v>
      </c>
      <c r="D62" s="19">
        <v>0</v>
      </c>
      <c r="E62" s="19">
        <v>0</v>
      </c>
      <c r="F62" s="19">
        <f>SUM(D62:E62)</f>
        <v>0</v>
      </c>
      <c r="G62" s="8" t="s">
        <v>55</v>
      </c>
    </row>
    <row r="63" spans="1:7" ht="24" x14ac:dyDescent="0.2">
      <c r="A63" s="32" t="s">
        <v>56</v>
      </c>
      <c r="B63" s="31"/>
      <c r="C63" s="16">
        <v>2281</v>
      </c>
      <c r="D63" s="19">
        <v>0</v>
      </c>
      <c r="E63" s="19">
        <v>0</v>
      </c>
      <c r="F63" s="19">
        <f>SUM(D63:E63)</f>
        <v>0</v>
      </c>
      <c r="G63" s="8" t="s">
        <v>56</v>
      </c>
    </row>
    <row r="64" spans="1:7" ht="24" x14ac:dyDescent="0.2">
      <c r="A64" s="32" t="s">
        <v>57</v>
      </c>
      <c r="B64" s="31"/>
      <c r="C64" s="16">
        <v>2282</v>
      </c>
      <c r="D64" s="19">
        <v>0</v>
      </c>
      <c r="E64" s="19">
        <v>0</v>
      </c>
      <c r="F64" s="19">
        <f>SUM(D64:E64)</f>
        <v>0</v>
      </c>
      <c r="G64" s="8" t="s">
        <v>57</v>
      </c>
    </row>
    <row r="65" spans="1:7" x14ac:dyDescent="0.2">
      <c r="A65" s="30" t="s">
        <v>58</v>
      </c>
      <c r="B65" s="31"/>
      <c r="C65" s="16">
        <v>2400</v>
      </c>
      <c r="D65" s="19">
        <v>0</v>
      </c>
      <c r="E65" s="19">
        <v>0</v>
      </c>
      <c r="F65" s="19">
        <f>SUM(D65:E65)</f>
        <v>0</v>
      </c>
      <c r="G65" s="8" t="s">
        <v>58</v>
      </c>
    </row>
    <row r="66" spans="1:7" x14ac:dyDescent="0.2">
      <c r="A66" s="32" t="s">
        <v>59</v>
      </c>
      <c r="B66" s="31"/>
      <c r="C66" s="16">
        <v>2410</v>
      </c>
      <c r="D66" s="19">
        <v>0</v>
      </c>
      <c r="E66" s="19">
        <v>0</v>
      </c>
      <c r="F66" s="19">
        <f>SUM(D66:E66)</f>
        <v>0</v>
      </c>
      <c r="G66" s="8" t="s">
        <v>59</v>
      </c>
    </row>
    <row r="67" spans="1:7" x14ac:dyDescent="0.2">
      <c r="A67" s="32" t="s">
        <v>60</v>
      </c>
      <c r="B67" s="31"/>
      <c r="C67" s="16">
        <v>2420</v>
      </c>
      <c r="D67" s="19">
        <v>0</v>
      </c>
      <c r="E67" s="19">
        <v>0</v>
      </c>
      <c r="F67" s="19">
        <f>SUM(D67:E67)</f>
        <v>0</v>
      </c>
      <c r="G67" s="8" t="s">
        <v>60</v>
      </c>
    </row>
    <row r="68" spans="1:7" x14ac:dyDescent="0.2">
      <c r="A68" s="30" t="s">
        <v>61</v>
      </c>
      <c r="B68" s="31"/>
      <c r="C68" s="16">
        <v>2600</v>
      </c>
      <c r="D68" s="19">
        <v>0</v>
      </c>
      <c r="E68" s="19">
        <v>0</v>
      </c>
      <c r="F68" s="19">
        <f>SUM(D68:E68)</f>
        <v>0</v>
      </c>
      <c r="G68" s="8" t="s">
        <v>61</v>
      </c>
    </row>
    <row r="69" spans="1:7" ht="24" x14ac:dyDescent="0.2">
      <c r="A69" s="32" t="s">
        <v>62</v>
      </c>
      <c r="B69" s="31"/>
      <c r="C69" s="16">
        <v>2610</v>
      </c>
      <c r="D69" s="19">
        <v>0</v>
      </c>
      <c r="E69" s="19">
        <v>0</v>
      </c>
      <c r="F69" s="19">
        <f>SUM(D69:E69)</f>
        <v>0</v>
      </c>
      <c r="G69" s="8" t="s">
        <v>62</v>
      </c>
    </row>
    <row r="70" spans="1:7" x14ac:dyDescent="0.2">
      <c r="A70" s="32" t="s">
        <v>63</v>
      </c>
      <c r="B70" s="31"/>
      <c r="C70" s="16">
        <v>2620</v>
      </c>
      <c r="D70" s="19">
        <v>0</v>
      </c>
      <c r="E70" s="19">
        <v>0</v>
      </c>
      <c r="F70" s="19">
        <f>SUM(D70:E70)</f>
        <v>0</v>
      </c>
      <c r="G70" s="8" t="s">
        <v>63</v>
      </c>
    </row>
    <row r="71" spans="1:7" ht="24" x14ac:dyDescent="0.2">
      <c r="A71" s="32" t="s">
        <v>64</v>
      </c>
      <c r="B71" s="31"/>
      <c r="C71" s="16">
        <v>2630</v>
      </c>
      <c r="D71" s="19">
        <v>0</v>
      </c>
      <c r="E71" s="19">
        <v>0</v>
      </c>
      <c r="F71" s="19">
        <f>SUM(D71:E71)</f>
        <v>0</v>
      </c>
      <c r="G71" s="8" t="s">
        <v>64</v>
      </c>
    </row>
    <row r="72" spans="1:7" x14ac:dyDescent="0.2">
      <c r="A72" s="30" t="s">
        <v>65</v>
      </c>
      <c r="B72" s="31"/>
      <c r="C72" s="16">
        <v>2700</v>
      </c>
      <c r="D72" s="19">
        <v>0</v>
      </c>
      <c r="E72" s="19">
        <v>0</v>
      </c>
      <c r="F72" s="19">
        <f>SUM(D72:E72)</f>
        <v>0</v>
      </c>
      <c r="G72" s="8" t="s">
        <v>65</v>
      </c>
    </row>
    <row r="73" spans="1:7" x14ac:dyDescent="0.2">
      <c r="A73" s="32" t="s">
        <v>66</v>
      </c>
      <c r="B73" s="31"/>
      <c r="C73" s="16">
        <v>2710</v>
      </c>
      <c r="D73" s="19">
        <v>0</v>
      </c>
      <c r="E73" s="19">
        <v>0</v>
      </c>
      <c r="F73" s="19">
        <f>SUM(D73:E73)</f>
        <v>0</v>
      </c>
      <c r="G73" s="8" t="s">
        <v>66</v>
      </c>
    </row>
    <row r="74" spans="1:7" x14ac:dyDescent="0.2">
      <c r="A74" s="32" t="s">
        <v>67</v>
      </c>
      <c r="B74" s="31"/>
      <c r="C74" s="16">
        <v>2720</v>
      </c>
      <c r="D74" s="19">
        <v>0</v>
      </c>
      <c r="E74" s="19">
        <v>0</v>
      </c>
      <c r="F74" s="19">
        <f>SUM(D74:E74)</f>
        <v>0</v>
      </c>
      <c r="G74" s="8" t="s">
        <v>67</v>
      </c>
    </row>
    <row r="75" spans="1:7" x14ac:dyDescent="0.2">
      <c r="A75" s="32" t="s">
        <v>68</v>
      </c>
      <c r="B75" s="31"/>
      <c r="C75" s="16">
        <v>2730</v>
      </c>
      <c r="D75" s="19">
        <v>0</v>
      </c>
      <c r="E75" s="19">
        <v>0</v>
      </c>
      <c r="F75" s="19">
        <f>SUM(D75:E75)</f>
        <v>0</v>
      </c>
      <c r="G75" s="8" t="s">
        <v>68</v>
      </c>
    </row>
    <row r="76" spans="1:7" x14ac:dyDescent="0.2">
      <c r="A76" s="32" t="s">
        <v>69</v>
      </c>
      <c r="B76" s="31"/>
      <c r="C76" s="16">
        <v>2800</v>
      </c>
      <c r="D76" s="19">
        <v>0</v>
      </c>
      <c r="E76" s="19">
        <v>0</v>
      </c>
      <c r="F76" s="19">
        <f>SUM(D76:E76)</f>
        <v>0</v>
      </c>
      <c r="G76" s="8" t="s">
        <v>69</v>
      </c>
    </row>
    <row r="77" spans="1:7" x14ac:dyDescent="0.2">
      <c r="A77" s="30" t="s">
        <v>70</v>
      </c>
      <c r="B77" s="31"/>
      <c r="C77" s="16">
        <v>3000</v>
      </c>
      <c r="D77" s="19">
        <v>0</v>
      </c>
      <c r="E77" s="19">
        <v>0</v>
      </c>
      <c r="F77" s="19">
        <f>SUM(D77:E77)</f>
        <v>0</v>
      </c>
      <c r="G77" s="8" t="s">
        <v>70</v>
      </c>
    </row>
    <row r="78" spans="1:7" x14ac:dyDescent="0.2">
      <c r="A78" s="30" t="s">
        <v>71</v>
      </c>
      <c r="B78" s="31"/>
      <c r="C78" s="16">
        <v>3100</v>
      </c>
      <c r="D78" s="19">
        <v>0</v>
      </c>
      <c r="E78" s="19">
        <v>0</v>
      </c>
      <c r="F78" s="19">
        <f>SUM(D78:E78)</f>
        <v>0</v>
      </c>
      <c r="G78" s="8" t="s">
        <v>71</v>
      </c>
    </row>
    <row r="79" spans="1:7" ht="24" x14ac:dyDescent="0.2">
      <c r="A79" s="32" t="s">
        <v>72</v>
      </c>
      <c r="B79" s="31"/>
      <c r="C79" s="16">
        <v>3110</v>
      </c>
      <c r="D79" s="19">
        <v>0</v>
      </c>
      <c r="E79" s="19">
        <v>0</v>
      </c>
      <c r="F79" s="19">
        <f>SUM(D79:E79)</f>
        <v>0</v>
      </c>
      <c r="G79" s="8" t="s">
        <v>72</v>
      </c>
    </row>
    <row r="80" spans="1:7" x14ac:dyDescent="0.2">
      <c r="A80" s="30" t="s">
        <v>73</v>
      </c>
      <c r="B80" s="31"/>
      <c r="C80" s="16">
        <v>3120</v>
      </c>
      <c r="D80" s="19">
        <v>0</v>
      </c>
      <c r="E80" s="19">
        <v>0</v>
      </c>
      <c r="F80" s="19">
        <f>SUM(D80:E80)</f>
        <v>0</v>
      </c>
      <c r="G80" s="8" t="s">
        <v>73</v>
      </c>
    </row>
    <row r="81" spans="1:7" x14ac:dyDescent="0.2">
      <c r="A81" s="32" t="s">
        <v>74</v>
      </c>
      <c r="B81" s="31"/>
      <c r="C81" s="16">
        <v>3121</v>
      </c>
      <c r="D81" s="19">
        <v>0</v>
      </c>
      <c r="E81" s="19">
        <v>0</v>
      </c>
      <c r="F81" s="19">
        <f>SUM(D81:E81)</f>
        <v>0</v>
      </c>
      <c r="G81" s="8" t="s">
        <v>74</v>
      </c>
    </row>
    <row r="82" spans="1:7" x14ac:dyDescent="0.2">
      <c r="A82" s="32" t="s">
        <v>75</v>
      </c>
      <c r="B82" s="31"/>
      <c r="C82" s="16">
        <v>3122</v>
      </c>
      <c r="D82" s="19">
        <v>0</v>
      </c>
      <c r="E82" s="19">
        <v>0</v>
      </c>
      <c r="F82" s="19">
        <f>SUM(D82:E82)</f>
        <v>0</v>
      </c>
      <c r="G82" s="8" t="s">
        <v>75</v>
      </c>
    </row>
    <row r="83" spans="1:7" x14ac:dyDescent="0.2">
      <c r="A83" s="30" t="s">
        <v>76</v>
      </c>
      <c r="B83" s="31"/>
      <c r="C83" s="16">
        <v>3130</v>
      </c>
      <c r="D83" s="19">
        <v>0</v>
      </c>
      <c r="E83" s="19">
        <v>0</v>
      </c>
      <c r="F83" s="19">
        <f>SUM(D83:E83)</f>
        <v>0</v>
      </c>
      <c r="G83" s="8" t="s">
        <v>76</v>
      </c>
    </row>
    <row r="84" spans="1:7" x14ac:dyDescent="0.2">
      <c r="A84" s="32" t="s">
        <v>77</v>
      </c>
      <c r="B84" s="31"/>
      <c r="C84" s="16">
        <v>3131</v>
      </c>
      <c r="D84" s="19">
        <v>0</v>
      </c>
      <c r="E84" s="19">
        <v>0</v>
      </c>
      <c r="F84" s="19">
        <f>SUM(D84:E84)</f>
        <v>0</v>
      </c>
      <c r="G84" s="8" t="s">
        <v>77</v>
      </c>
    </row>
    <row r="85" spans="1:7" x14ac:dyDescent="0.2">
      <c r="A85" s="32" t="s">
        <v>78</v>
      </c>
      <c r="B85" s="31"/>
      <c r="C85" s="16">
        <v>3132</v>
      </c>
      <c r="D85" s="19">
        <v>0</v>
      </c>
      <c r="E85" s="19">
        <v>0</v>
      </c>
      <c r="F85" s="19">
        <f>SUM(D85:E85)</f>
        <v>0</v>
      </c>
      <c r="G85" s="8" t="s">
        <v>78</v>
      </c>
    </row>
    <row r="86" spans="1:7" x14ac:dyDescent="0.2">
      <c r="A86" s="30" t="s">
        <v>79</v>
      </c>
      <c r="B86" s="31"/>
      <c r="C86" s="16">
        <v>3140</v>
      </c>
      <c r="D86" s="19">
        <v>0</v>
      </c>
      <c r="E86" s="19">
        <v>0</v>
      </c>
      <c r="F86" s="19">
        <f>SUM(D86:E86)</f>
        <v>0</v>
      </c>
      <c r="G86" s="8" t="s">
        <v>79</v>
      </c>
    </row>
    <row r="87" spans="1:7" x14ac:dyDescent="0.2">
      <c r="A87" s="32" t="s">
        <v>80</v>
      </c>
      <c r="B87" s="31"/>
      <c r="C87" s="16">
        <v>3141</v>
      </c>
      <c r="D87" s="19">
        <v>0</v>
      </c>
      <c r="E87" s="19">
        <v>0</v>
      </c>
      <c r="F87" s="19">
        <f>SUM(D87:E87)</f>
        <v>0</v>
      </c>
      <c r="G87" s="8" t="s">
        <v>80</v>
      </c>
    </row>
    <row r="88" spans="1:7" x14ac:dyDescent="0.2">
      <c r="A88" s="32" t="s">
        <v>81</v>
      </c>
      <c r="B88" s="31"/>
      <c r="C88" s="16">
        <v>3142</v>
      </c>
      <c r="D88" s="19">
        <v>0</v>
      </c>
      <c r="E88" s="19">
        <v>0</v>
      </c>
      <c r="F88" s="19">
        <f>SUM(D88:E88)</f>
        <v>0</v>
      </c>
      <c r="G88" s="8" t="s">
        <v>81</v>
      </c>
    </row>
    <row r="89" spans="1:7" x14ac:dyDescent="0.2">
      <c r="A89" s="32" t="s">
        <v>82</v>
      </c>
      <c r="B89" s="31"/>
      <c r="C89" s="16">
        <v>3143</v>
      </c>
      <c r="D89" s="19">
        <v>0</v>
      </c>
      <c r="E89" s="19">
        <v>0</v>
      </c>
      <c r="F89" s="19">
        <f>SUM(D89:E89)</f>
        <v>0</v>
      </c>
      <c r="G89" s="8" t="s">
        <v>82</v>
      </c>
    </row>
    <row r="90" spans="1:7" x14ac:dyDescent="0.2">
      <c r="A90" s="32" t="s">
        <v>83</v>
      </c>
      <c r="B90" s="31"/>
      <c r="C90" s="16">
        <v>3150</v>
      </c>
      <c r="D90" s="19">
        <v>0</v>
      </c>
      <c r="E90" s="19">
        <v>0</v>
      </c>
      <c r="F90" s="19">
        <f>SUM(D90:E90)</f>
        <v>0</v>
      </c>
      <c r="G90" s="8" t="s">
        <v>83</v>
      </c>
    </row>
    <row r="91" spans="1:7" x14ac:dyDescent="0.2">
      <c r="A91" s="32" t="s">
        <v>84</v>
      </c>
      <c r="B91" s="31"/>
      <c r="C91" s="16">
        <v>3160</v>
      </c>
      <c r="D91" s="19">
        <v>0</v>
      </c>
      <c r="E91" s="19">
        <v>0</v>
      </c>
      <c r="F91" s="19">
        <f>SUM(D91:E91)</f>
        <v>0</v>
      </c>
      <c r="G91" s="8" t="s">
        <v>84</v>
      </c>
    </row>
    <row r="92" spans="1:7" x14ac:dyDescent="0.2">
      <c r="A92" s="30" t="s">
        <v>85</v>
      </c>
      <c r="B92" s="31"/>
      <c r="C92" s="16">
        <v>3200</v>
      </c>
      <c r="D92" s="19">
        <v>0</v>
      </c>
      <c r="E92" s="19">
        <v>0</v>
      </c>
      <c r="F92" s="19">
        <f>SUM(D92:E92)</f>
        <v>0</v>
      </c>
      <c r="G92" s="8" t="s">
        <v>85</v>
      </c>
    </row>
    <row r="93" spans="1:7" x14ac:dyDescent="0.2">
      <c r="A93" s="32" t="s">
        <v>86</v>
      </c>
      <c r="B93" s="31"/>
      <c r="C93" s="16">
        <v>3210</v>
      </c>
      <c r="D93" s="19">
        <v>0</v>
      </c>
      <c r="E93" s="19">
        <v>0</v>
      </c>
      <c r="F93" s="19">
        <f>SUM(D93:E93)</f>
        <v>0</v>
      </c>
      <c r="G93" s="8" t="s">
        <v>86</v>
      </c>
    </row>
    <row r="94" spans="1:7" ht="24" x14ac:dyDescent="0.2">
      <c r="A94" s="32" t="s">
        <v>87</v>
      </c>
      <c r="B94" s="31"/>
      <c r="C94" s="16">
        <v>3220</v>
      </c>
      <c r="D94" s="19">
        <v>0</v>
      </c>
      <c r="E94" s="19">
        <v>0</v>
      </c>
      <c r="F94" s="19">
        <f>SUM(D94:E94)</f>
        <v>0</v>
      </c>
      <c r="G94" s="8" t="s">
        <v>87</v>
      </c>
    </row>
    <row r="95" spans="1:7" ht="24" x14ac:dyDescent="0.2">
      <c r="A95" s="32" t="s">
        <v>88</v>
      </c>
      <c r="B95" s="31"/>
      <c r="C95" s="16">
        <v>3230</v>
      </c>
      <c r="D95" s="19">
        <v>0</v>
      </c>
      <c r="E95" s="19">
        <v>0</v>
      </c>
      <c r="F95" s="19">
        <f>SUM(D95:E95)</f>
        <v>0</v>
      </c>
      <c r="G95" s="8" t="s">
        <v>88</v>
      </c>
    </row>
    <row r="96" spans="1:7" x14ac:dyDescent="0.2">
      <c r="A96" s="32" t="s">
        <v>89</v>
      </c>
      <c r="B96" s="31"/>
      <c r="C96" s="16">
        <v>3240</v>
      </c>
      <c r="D96" s="19">
        <v>0</v>
      </c>
      <c r="E96" s="19">
        <v>0</v>
      </c>
      <c r="F96" s="19">
        <f>SUM(D96:E96)</f>
        <v>0</v>
      </c>
      <c r="G96" s="8" t="s">
        <v>89</v>
      </c>
    </row>
    <row r="97" spans="1:7" x14ac:dyDescent="0.2">
      <c r="A97" s="30" t="s">
        <v>90</v>
      </c>
      <c r="B97" s="31"/>
      <c r="C97" s="16">
        <v>4110</v>
      </c>
      <c r="D97" s="19">
        <v>0</v>
      </c>
      <c r="E97" s="19">
        <v>0</v>
      </c>
      <c r="F97" s="19">
        <f>SUM(D97:E97)</f>
        <v>0</v>
      </c>
      <c r="G97" s="8" t="s">
        <v>90</v>
      </c>
    </row>
    <row r="98" spans="1:7" x14ac:dyDescent="0.2">
      <c r="A98" s="32" t="s">
        <v>91</v>
      </c>
      <c r="B98" s="31"/>
      <c r="C98" s="16">
        <v>4111</v>
      </c>
      <c r="D98" s="19">
        <v>0</v>
      </c>
      <c r="E98" s="19">
        <v>0</v>
      </c>
      <c r="F98" s="19">
        <f>SUM(D98:E98)</f>
        <v>0</v>
      </c>
      <c r="G98" s="8" t="s">
        <v>91</v>
      </c>
    </row>
    <row r="99" spans="1:7" x14ac:dyDescent="0.2">
      <c r="A99" s="32" t="s">
        <v>92</v>
      </c>
      <c r="B99" s="31"/>
      <c r="C99" s="16">
        <v>4112</v>
      </c>
      <c r="D99" s="19">
        <v>0</v>
      </c>
      <c r="E99" s="19">
        <v>0</v>
      </c>
      <c r="F99" s="19">
        <f>SUM(D99:E99)</f>
        <v>0</v>
      </c>
      <c r="G99" s="8" t="s">
        <v>92</v>
      </c>
    </row>
    <row r="100" spans="1:7" x14ac:dyDescent="0.2">
      <c r="A100" s="32" t="s">
        <v>93</v>
      </c>
      <c r="B100" s="31"/>
      <c r="C100" s="16">
        <v>4113</v>
      </c>
      <c r="D100" s="19">
        <v>0</v>
      </c>
      <c r="E100" s="19">
        <v>0</v>
      </c>
      <c r="F100" s="19">
        <f>SUM(D100:E100)</f>
        <v>0</v>
      </c>
      <c r="G100" s="8" t="s">
        <v>93</v>
      </c>
    </row>
    <row r="101" spans="1:7" x14ac:dyDescent="0.2">
      <c r="A101" s="30" t="s">
        <v>94</v>
      </c>
      <c r="B101" s="31"/>
      <c r="C101" s="16">
        <v>4210</v>
      </c>
      <c r="D101" s="19">
        <v>0</v>
      </c>
      <c r="E101" s="19">
        <v>0</v>
      </c>
      <c r="F101" s="19">
        <f>SUM(D101:E101)</f>
        <v>0</v>
      </c>
      <c r="G101" s="8" t="s">
        <v>94</v>
      </c>
    </row>
    <row r="102" spans="1:7" x14ac:dyDescent="0.2">
      <c r="A102" s="30" t="s">
        <v>95</v>
      </c>
      <c r="B102" s="31"/>
      <c r="C102" s="16">
        <v>9000</v>
      </c>
      <c r="D102" s="19">
        <v>0</v>
      </c>
      <c r="E102" s="19">
        <v>0</v>
      </c>
      <c r="F102" s="19">
        <f>SUM(D102:E102)</f>
        <v>0</v>
      </c>
      <c r="G102" s="8" t="s">
        <v>95</v>
      </c>
    </row>
    <row r="105" spans="1:7" ht="25.5" customHeight="1" x14ac:dyDescent="0.2">
      <c r="A105" s="6" t="s">
        <v>99</v>
      </c>
      <c r="B105" s="6"/>
      <c r="D105" s="33"/>
      <c r="F105" t="s">
        <v>97</v>
      </c>
    </row>
    <row r="106" spans="1:7" x14ac:dyDescent="0.2">
      <c r="D106" s="35" t="s">
        <v>101</v>
      </c>
      <c r="F106" s="35"/>
    </row>
    <row r="107" spans="1:7" ht="25.5" customHeight="1" x14ac:dyDescent="0.2">
      <c r="A107" s="6" t="s">
        <v>100</v>
      </c>
      <c r="B107" s="6"/>
      <c r="D107" s="33"/>
      <c r="F107" t="s">
        <v>98</v>
      </c>
    </row>
    <row r="108" spans="1:7" x14ac:dyDescent="0.2">
      <c r="D108" s="35" t="s">
        <v>101</v>
      </c>
      <c r="F108" s="35"/>
    </row>
    <row r="109" spans="1:7" x14ac:dyDescent="0.2">
      <c r="A109" t="s">
        <v>102</v>
      </c>
      <c r="B109" s="9" t="s">
        <v>103</v>
      </c>
    </row>
    <row r="110" spans="1:7" x14ac:dyDescent="0.2">
      <c r="B110" s="34"/>
    </row>
    <row r="112" spans="1:7" ht="23.25" customHeight="1" x14ac:dyDescent="0.2">
      <c r="A112" s="38" t="s">
        <v>105</v>
      </c>
      <c r="B112" s="38"/>
      <c r="C112" s="38"/>
      <c r="D112" s="38"/>
      <c r="E112" s="38"/>
      <c r="F112" s="38"/>
    </row>
  </sheetData>
  <mergeCells count="98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2" workbookViewId="0">
      <selection activeCell="A37" sqref="A37:XFD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122</v>
      </c>
      <c r="D16" s="12"/>
      <c r="E16" s="12"/>
      <c r="F16" s="12"/>
      <c r="G16" s="8" t="s">
        <v>122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0</v>
      </c>
      <c r="E21" s="19">
        <v>1780336.07</v>
      </c>
      <c r="F21" s="19">
        <v>1780336.07</v>
      </c>
    </row>
    <row r="22" spans="1:7" x14ac:dyDescent="0.2">
      <c r="A22" s="20" t="s">
        <v>14</v>
      </c>
      <c r="B22" s="20"/>
      <c r="C22" s="21" t="s">
        <v>13</v>
      </c>
      <c r="D22" s="22">
        <v>0</v>
      </c>
      <c r="E22" s="23" t="s">
        <v>13</v>
      </c>
      <c r="F22" s="22">
        <v>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1780336.07</v>
      </c>
      <c r="F23" s="22">
        <v>1780336.07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ht="25.5" customHeight="1" x14ac:dyDescent="0.2">
      <c r="A35" s="24" t="s">
        <v>26</v>
      </c>
      <c r="B35" s="20"/>
      <c r="C35" s="25"/>
      <c r="D35" s="23" t="s">
        <v>13</v>
      </c>
      <c r="E35" s="22">
        <f>E37</f>
        <v>1780336.07</v>
      </c>
      <c r="F35" s="22">
        <f>SUM(E35:E35)</f>
        <v>1780336.07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1780336.07</v>
      </c>
      <c r="F36" s="22">
        <f>SUM(E36:E36)</f>
        <v>1780336.07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1780336.07</v>
      </c>
      <c r="F37" s="22">
        <f>SUM(E37:E37)</f>
        <v>1780336.07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0</v>
      </c>
      <c r="E41" s="22">
        <v>1780336.07</v>
      </c>
      <c r="F41" s="22">
        <v>1780336.07</v>
      </c>
    </row>
    <row r="42" spans="1:7" x14ac:dyDescent="0.2">
      <c r="A42" s="29" t="s">
        <v>34</v>
      </c>
      <c r="B42" s="20"/>
      <c r="C42" s="21">
        <v>2000</v>
      </c>
      <c r="D42" s="22">
        <v>0</v>
      </c>
      <c r="E42" s="22">
        <v>0</v>
      </c>
      <c r="F42" s="22">
        <f>SUM(D42:E42)</f>
        <v>0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0</v>
      </c>
      <c r="E43" s="19">
        <v>0</v>
      </c>
      <c r="F43" s="19">
        <f>SUM(D43:E43)</f>
        <v>0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0</v>
      </c>
      <c r="E44" s="19">
        <v>0</v>
      </c>
      <c r="F44" s="19">
        <f>SUM(D44:E44)</f>
        <v>0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0</v>
      </c>
      <c r="E45" s="19">
        <v>0</v>
      </c>
      <c r="F45" s="19">
        <f>SUM(D45:E45)</f>
        <v>0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0</v>
      </c>
      <c r="E48" s="19">
        <v>0</v>
      </c>
      <c r="F48" s="19">
        <f>SUM(D48:E48)</f>
        <v>0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0</v>
      </c>
      <c r="E49" s="19">
        <v>0</v>
      </c>
      <c r="F49" s="19">
        <f>SUM(D49:E49)</f>
        <v>0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0</v>
      </c>
      <c r="E50" s="19">
        <v>0</v>
      </c>
      <c r="F50" s="19">
        <f>SUM(D50:E50)</f>
        <v>0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0</v>
      </c>
      <c r="E51" s="19">
        <v>0</v>
      </c>
      <c r="F51" s="19">
        <f>SUM(D51:E51)</f>
        <v>0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0</v>
      </c>
      <c r="E52" s="19">
        <v>0</v>
      </c>
      <c r="F52" s="19">
        <f>SUM(D52:E52)</f>
        <v>0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0</v>
      </c>
      <c r="E53" s="19">
        <v>0</v>
      </c>
      <c r="F53" s="19">
        <f>SUM(D53:E53)</f>
        <v>0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0</v>
      </c>
      <c r="E54" s="19">
        <v>0</v>
      </c>
      <c r="F54" s="19">
        <f>SUM(D54:E54)</f>
        <v>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0</v>
      </c>
      <c r="E56" s="19">
        <v>0</v>
      </c>
      <c r="F56" s="19">
        <f>SUM(D56:E56)</f>
        <v>0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0</v>
      </c>
      <c r="E57" s="19">
        <v>0</v>
      </c>
      <c r="F57" s="19">
        <f>SUM(D57:E57)</f>
        <v>0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0</v>
      </c>
      <c r="E58" s="19">
        <v>0</v>
      </c>
      <c r="F58" s="19">
        <f>SUM(D58:E58)</f>
        <v>0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0</v>
      </c>
      <c r="E59" s="19">
        <v>0</v>
      </c>
      <c r="F59" s="19">
        <f>SUM(D59:E59)</f>
        <v>0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0</v>
      </c>
      <c r="E60" s="19">
        <v>0</v>
      </c>
      <c r="F60" s="19">
        <f>SUM(D60:E60)</f>
        <v>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0</v>
      </c>
      <c r="E61" s="19">
        <v>0</v>
      </c>
      <c r="F61" s="19">
        <f>SUM(D61:E61)</f>
        <v>0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0</v>
      </c>
      <c r="E63" s="19">
        <v>0</v>
      </c>
      <c r="F63" s="19">
        <f>SUM(D63:E63)</f>
        <v>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0</v>
      </c>
      <c r="E65" s="19">
        <v>0</v>
      </c>
      <c r="F65" s="19">
        <f>SUM(D65:E65)</f>
        <v>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0</v>
      </c>
      <c r="E73" s="19">
        <v>0</v>
      </c>
      <c r="F73" s="19">
        <f>SUM(D73:E73)</f>
        <v>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0</v>
      </c>
      <c r="E76" s="19">
        <v>0</v>
      </c>
      <c r="F76" s="19">
        <f>SUM(D76:E76)</f>
        <v>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0</v>
      </c>
      <c r="E77" s="19">
        <v>0</v>
      </c>
      <c r="F77" s="19">
        <f>SUM(D77:E77)</f>
        <v>0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1780336.07</v>
      </c>
      <c r="F78" s="19">
        <f>SUM(D78:E78)</f>
        <v>1780336.07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1780336.07</v>
      </c>
      <c r="F79" s="19">
        <f>SUM(D79:E79)</f>
        <v>1780336.07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0</v>
      </c>
      <c r="F80" s="19">
        <f>SUM(D80:E80)</f>
        <v>0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0</v>
      </c>
      <c r="F84" s="19">
        <f>SUM(D84:E84)</f>
        <v>0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0</v>
      </c>
      <c r="F86" s="19">
        <f>SUM(D86:E86)</f>
        <v>0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1780336.07</v>
      </c>
      <c r="F87" s="19">
        <f>SUM(D87:E87)</f>
        <v>1780336.07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1780336.07</v>
      </c>
      <c r="F89" s="19">
        <f>SUM(D89:E89)</f>
        <v>1780336.07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2" fitToHeight="2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abSelected="1" topLeftCell="A25" workbookViewId="0">
      <selection activeCell="A37" sqref="A37:XFD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123</v>
      </c>
      <c r="D16" s="12"/>
      <c r="E16" s="12"/>
      <c r="F16" s="12"/>
      <c r="G16" s="8" t="s">
        <v>123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0</v>
      </c>
      <c r="E21" s="19">
        <v>8000000</v>
      </c>
      <c r="F21" s="19">
        <v>8000000</v>
      </c>
    </row>
    <row r="22" spans="1:7" x14ac:dyDescent="0.2">
      <c r="A22" s="20" t="s">
        <v>14</v>
      </c>
      <c r="B22" s="20"/>
      <c r="C22" s="21" t="s">
        <v>13</v>
      </c>
      <c r="D22" s="22">
        <v>0</v>
      </c>
      <c r="E22" s="23" t="s">
        <v>13</v>
      </c>
      <c r="F22" s="22">
        <v>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8000000</v>
      </c>
      <c r="F23" s="22">
        <v>8000000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8000000</v>
      </c>
      <c r="F35" s="22">
        <f t="shared" ref="F35:F36" si="0">SUM(E35:E35)</f>
        <v>8000000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8000000</v>
      </c>
      <c r="F36" s="22">
        <f t="shared" si="0"/>
        <v>8000000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8000000</v>
      </c>
      <c r="F37" s="22">
        <f>SUM(E37:E37)</f>
        <v>8000000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0</v>
      </c>
      <c r="E41" s="22">
        <v>8000000</v>
      </c>
      <c r="F41" s="22">
        <v>8000000</v>
      </c>
    </row>
    <row r="42" spans="1:7" x14ac:dyDescent="0.2">
      <c r="A42" s="29" t="s">
        <v>34</v>
      </c>
      <c r="B42" s="20"/>
      <c r="C42" s="21">
        <v>2000</v>
      </c>
      <c r="D42" s="22">
        <v>0</v>
      </c>
      <c r="E42" s="22">
        <v>0</v>
      </c>
      <c r="F42" s="22">
        <f>SUM(D42:E42)</f>
        <v>0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0</v>
      </c>
      <c r="E43" s="19">
        <v>0</v>
      </c>
      <c r="F43" s="19">
        <f>SUM(D43:E43)</f>
        <v>0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0</v>
      </c>
      <c r="E44" s="19">
        <v>0</v>
      </c>
      <c r="F44" s="19">
        <f>SUM(D44:E44)</f>
        <v>0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0</v>
      </c>
      <c r="E45" s="19">
        <v>0</v>
      </c>
      <c r="F45" s="19">
        <f>SUM(D45:E45)</f>
        <v>0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0</v>
      </c>
      <c r="E48" s="19">
        <v>0</v>
      </c>
      <c r="F48" s="19">
        <f>SUM(D48:E48)</f>
        <v>0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0</v>
      </c>
      <c r="E49" s="19">
        <v>0</v>
      </c>
      <c r="F49" s="19">
        <f>SUM(D49:E49)</f>
        <v>0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0</v>
      </c>
      <c r="E50" s="19">
        <v>0</v>
      </c>
      <c r="F50" s="19">
        <f>SUM(D50:E50)</f>
        <v>0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0</v>
      </c>
      <c r="E51" s="19">
        <v>0</v>
      </c>
      <c r="F51" s="19">
        <f>SUM(D51:E51)</f>
        <v>0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0</v>
      </c>
      <c r="E52" s="19">
        <v>0</v>
      </c>
      <c r="F52" s="19">
        <f>SUM(D52:E52)</f>
        <v>0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0</v>
      </c>
      <c r="E53" s="19">
        <v>0</v>
      </c>
      <c r="F53" s="19">
        <f>SUM(D53:E53)</f>
        <v>0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0</v>
      </c>
      <c r="E54" s="19">
        <v>0</v>
      </c>
      <c r="F54" s="19">
        <f>SUM(D54:E54)</f>
        <v>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0</v>
      </c>
      <c r="E56" s="19">
        <v>0</v>
      </c>
      <c r="F56" s="19">
        <f>SUM(D56:E56)</f>
        <v>0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0</v>
      </c>
      <c r="E57" s="19">
        <v>0</v>
      </c>
      <c r="F57" s="19">
        <f>SUM(D57:E57)</f>
        <v>0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0</v>
      </c>
      <c r="E58" s="19">
        <v>0</v>
      </c>
      <c r="F58" s="19">
        <f>SUM(D58:E58)</f>
        <v>0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0</v>
      </c>
      <c r="E59" s="19">
        <v>0</v>
      </c>
      <c r="F59" s="19">
        <f>SUM(D59:E59)</f>
        <v>0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0</v>
      </c>
      <c r="E60" s="19">
        <v>0</v>
      </c>
      <c r="F60" s="19">
        <f>SUM(D60:E60)</f>
        <v>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0</v>
      </c>
      <c r="E61" s="19">
        <v>0</v>
      </c>
      <c r="F61" s="19">
        <f>SUM(D61:E61)</f>
        <v>0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0</v>
      </c>
      <c r="E63" s="19">
        <v>0</v>
      </c>
      <c r="F63" s="19">
        <f>SUM(D63:E63)</f>
        <v>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0</v>
      </c>
      <c r="E65" s="19">
        <v>0</v>
      </c>
      <c r="F65" s="19">
        <f>SUM(D65:E65)</f>
        <v>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0</v>
      </c>
      <c r="E73" s="19">
        <v>0</v>
      </c>
      <c r="F73" s="19">
        <f>SUM(D73:E73)</f>
        <v>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0</v>
      </c>
      <c r="E76" s="19">
        <v>0</v>
      </c>
      <c r="F76" s="19">
        <f>SUM(D76:E76)</f>
        <v>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0</v>
      </c>
      <c r="E77" s="19">
        <v>0</v>
      </c>
      <c r="F77" s="19">
        <f>SUM(D77:E77)</f>
        <v>0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8000000</v>
      </c>
      <c r="F78" s="19">
        <f>SUM(D78:E78)</f>
        <v>8000000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8000000</v>
      </c>
      <c r="F79" s="19">
        <f>SUM(D79:E79)</f>
        <v>8000000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0</v>
      </c>
      <c r="F80" s="19">
        <f>SUM(D80:E80)</f>
        <v>0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8000000</v>
      </c>
      <c r="F81" s="19">
        <f>SUM(D81:E81)</f>
        <v>8000000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8000000</v>
      </c>
      <c r="F83" s="19">
        <f>SUM(D83:E83)</f>
        <v>8000000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0</v>
      </c>
      <c r="F84" s="19">
        <f>SUM(D84:E84)</f>
        <v>0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0</v>
      </c>
      <c r="F86" s="19">
        <f>SUM(D86:E86)</f>
        <v>0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0</v>
      </c>
      <c r="F87" s="19">
        <f>SUM(D87:E87)</f>
        <v>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0</v>
      </c>
      <c r="F89" s="19">
        <f>SUM(D89:E89)</f>
        <v>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13:F113"/>
    <mergeCell ref="A37:B37"/>
    <mergeCell ref="A100:B100"/>
    <mergeCell ref="A101:B101"/>
    <mergeCell ref="A102:B102"/>
    <mergeCell ref="A103:B103"/>
    <mergeCell ref="A106:B106"/>
    <mergeCell ref="A108:B108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39:B40"/>
    <mergeCell ref="A41:B41"/>
    <mergeCell ref="A42:B42"/>
    <mergeCell ref="A43:B43"/>
    <mergeCell ref="A44:B44"/>
    <mergeCell ref="A45:B45"/>
    <mergeCell ref="A32:B32"/>
    <mergeCell ref="A33:B33"/>
    <mergeCell ref="A34:B34"/>
    <mergeCell ref="A35:B35"/>
    <mergeCell ref="A36:B36"/>
    <mergeCell ref="A38:B38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8" workbookViewId="0">
      <selection activeCell="E37" sqref="E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106</v>
      </c>
      <c r="D16" s="12"/>
      <c r="E16" s="12"/>
      <c r="F16" s="12"/>
      <c r="G16" s="8" t="s">
        <v>106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554505327.42000008</v>
      </c>
      <c r="E21" s="19">
        <v>75263223.480000004</v>
      </c>
      <c r="F21" s="19">
        <v>629768550.9000001</v>
      </c>
    </row>
    <row r="22" spans="1:7" x14ac:dyDescent="0.2">
      <c r="A22" s="20" t="s">
        <v>14</v>
      </c>
      <c r="B22" s="20"/>
      <c r="C22" s="21" t="s">
        <v>13</v>
      </c>
      <c r="D22" s="22">
        <v>554505327.42000008</v>
      </c>
      <c r="E22" s="23" t="s">
        <v>13</v>
      </c>
      <c r="F22" s="22">
        <v>554505327.42000008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75263223.480000004</v>
      </c>
      <c r="F23" s="22">
        <v>75263223.480000004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66541672.789999992</v>
      </c>
      <c r="F24" s="22">
        <v>66541672.789999992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66501197.229999997</v>
      </c>
      <c r="F26" s="22">
        <v>66501197.229999997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33345.51</v>
      </c>
      <c r="F28" s="22">
        <v>33345.51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7130.0500000000011</v>
      </c>
      <c r="F29" s="22">
        <v>7130.0500000000011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2251051.69</v>
      </c>
      <c r="F30" s="22">
        <v>2251051.69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2251051.69</v>
      </c>
      <c r="F32" s="22">
        <v>2251051.69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ht="25.5" customHeight="1" x14ac:dyDescent="0.2">
      <c r="A35" s="24" t="s">
        <v>26</v>
      </c>
      <c r="B35" s="20"/>
      <c r="C35" s="25"/>
      <c r="D35" s="23" t="s">
        <v>13</v>
      </c>
      <c r="E35" s="22">
        <f>E37</f>
        <v>6470499.000000013</v>
      </c>
      <c r="F35" s="22">
        <f>SUM(E35:E35)</f>
        <v>6470499.000000013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6470499.000000013</v>
      </c>
      <c r="F36" s="22">
        <f>SUM(E36:E36)</f>
        <v>6470499.000000013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6470499.000000013</v>
      </c>
      <c r="F37" s="22">
        <f>SUM(E37:E37)</f>
        <v>6470499.000000013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554505327.42000008</v>
      </c>
      <c r="E41" s="22">
        <v>75263223.480000004</v>
      </c>
      <c r="F41" s="22">
        <v>629768550.9000001</v>
      </c>
    </row>
    <row r="42" spans="1:7" x14ac:dyDescent="0.2">
      <c r="A42" s="29" t="s">
        <v>34</v>
      </c>
      <c r="B42" s="20"/>
      <c r="C42" s="21">
        <v>2000</v>
      </c>
      <c r="D42" s="22">
        <v>554505327.42000008</v>
      </c>
      <c r="E42" s="22">
        <v>66589201.469999999</v>
      </c>
      <c r="F42" s="22">
        <f>SUM(D42:E42)</f>
        <v>621094528.8900001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420070819</v>
      </c>
      <c r="E43" s="19">
        <v>17863240.310000002</v>
      </c>
      <c r="F43" s="19">
        <f>SUM(D43:E43)</f>
        <v>437934059.31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345354736</v>
      </c>
      <c r="E44" s="19">
        <v>14687009.24</v>
      </c>
      <c r="F44" s="19">
        <f>SUM(D44:E44)</f>
        <v>360041745.24000001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345354736</v>
      </c>
      <c r="E45" s="19">
        <v>14687009.24</v>
      </c>
      <c r="F45" s="19">
        <f>SUM(D45:E45)</f>
        <v>360041745.24000001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74716083</v>
      </c>
      <c r="E48" s="19">
        <v>3176231.0700000003</v>
      </c>
      <c r="F48" s="19">
        <f>SUM(D48:E48)</f>
        <v>77892314.069999993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134430948.41999999</v>
      </c>
      <c r="E49" s="19">
        <v>48717161.160000011</v>
      </c>
      <c r="F49" s="19">
        <f>SUM(D49:E49)</f>
        <v>183148109.57999998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9307028.8900000006</v>
      </c>
      <c r="E50" s="19">
        <v>5824339.5300000003</v>
      </c>
      <c r="F50" s="19">
        <f>SUM(D50:E50)</f>
        <v>15131368.420000002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124590</v>
      </c>
      <c r="E51" s="19">
        <v>44681.29</v>
      </c>
      <c r="F51" s="19">
        <f>SUM(D51:E51)</f>
        <v>169271.29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45571106.109999999</v>
      </c>
      <c r="E52" s="19">
        <v>37066737.550000004</v>
      </c>
      <c r="F52" s="19">
        <f>SUM(D52:E52)</f>
        <v>82637843.659999996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27676009.369999997</v>
      </c>
      <c r="E53" s="19">
        <v>2633158.1200000006</v>
      </c>
      <c r="F53" s="19">
        <f>SUM(D53:E53)</f>
        <v>30309167.489999998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0</v>
      </c>
      <c r="E54" s="19">
        <v>3200</v>
      </c>
      <c r="F54" s="19">
        <f>SUM(D54:E54)</f>
        <v>3200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51682584.050000004</v>
      </c>
      <c r="E56" s="19">
        <v>3137511.67</v>
      </c>
      <c r="F56" s="19">
        <f>SUM(D56:E56)</f>
        <v>54820095.720000006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28989243</v>
      </c>
      <c r="E57" s="19">
        <v>2060748.19</v>
      </c>
      <c r="F57" s="19">
        <f>SUM(D57:E57)</f>
        <v>31049991.190000001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1684104.94</v>
      </c>
      <c r="E58" s="19">
        <v>235730.98</v>
      </c>
      <c r="F58" s="19">
        <f>SUM(D58:E58)</f>
        <v>1919835.92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17760024.299999997</v>
      </c>
      <c r="E59" s="19">
        <v>792221.7</v>
      </c>
      <c r="F59" s="19">
        <f>SUM(D59:E59)</f>
        <v>18552245.999999996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1371161</v>
      </c>
      <c r="E60" s="19">
        <v>35000</v>
      </c>
      <c r="F60" s="19">
        <f>SUM(D60:E60)</f>
        <v>1406161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1153096.81</v>
      </c>
      <c r="E61" s="19">
        <v>13810.8</v>
      </c>
      <c r="F61" s="19">
        <f>SUM(D61:E61)</f>
        <v>1166907.6100000001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724954</v>
      </c>
      <c r="E62" s="19">
        <v>0</v>
      </c>
      <c r="F62" s="19">
        <f>SUM(D62:E62)</f>
        <v>724954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69630</v>
      </c>
      <c r="E63" s="19">
        <v>7533</v>
      </c>
      <c r="F63" s="19">
        <f>SUM(D63:E63)</f>
        <v>77163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69630</v>
      </c>
      <c r="E65" s="19">
        <v>7533</v>
      </c>
      <c r="F65" s="19">
        <f>SUM(D65:E65)</f>
        <v>77163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0</v>
      </c>
      <c r="E73" s="19">
        <v>0</v>
      </c>
      <c r="F73" s="19">
        <f>SUM(D73:E73)</f>
        <v>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0</v>
      </c>
      <c r="E76" s="19">
        <v>0</v>
      </c>
      <c r="F76" s="19">
        <f>SUM(D76:E76)</f>
        <v>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3560</v>
      </c>
      <c r="E77" s="19">
        <v>8800</v>
      </c>
      <c r="F77" s="19">
        <f>SUM(D77:E77)</f>
        <v>12360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8674022.0099999998</v>
      </c>
      <c r="F78" s="19">
        <f>SUM(D78:E78)</f>
        <v>8674022.0099999998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8674022.0099999998</v>
      </c>
      <c r="F79" s="19">
        <f>SUM(D79:E79)</f>
        <v>8674022.0099999998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5082185.01</v>
      </c>
      <c r="F80" s="19">
        <f>SUM(D80:E80)</f>
        <v>5082185.01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3442317</v>
      </c>
      <c r="F84" s="19">
        <f>SUM(D84:E84)</f>
        <v>3442317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3442317</v>
      </c>
      <c r="F86" s="19">
        <f>SUM(D86:E86)</f>
        <v>3442317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149520</v>
      </c>
      <c r="F87" s="19">
        <f>SUM(D87:E87)</f>
        <v>149520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149520</v>
      </c>
      <c r="F89" s="19">
        <f>SUM(D89:E89)</f>
        <v>149520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2" fitToHeight="2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8" workbookViewId="0">
      <selection activeCell="A37" sqref="A37:XFD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124</v>
      </c>
      <c r="D16" s="12"/>
      <c r="E16" s="12"/>
      <c r="F16" s="12"/>
      <c r="G16" s="8" t="s">
        <v>124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0</v>
      </c>
      <c r="E21" s="19">
        <v>7200000</v>
      </c>
      <c r="F21" s="19">
        <v>7200000</v>
      </c>
    </row>
    <row r="22" spans="1:7" x14ac:dyDescent="0.2">
      <c r="A22" s="20" t="s">
        <v>14</v>
      </c>
      <c r="B22" s="20"/>
      <c r="C22" s="21" t="s">
        <v>13</v>
      </c>
      <c r="D22" s="22">
        <v>0</v>
      </c>
      <c r="E22" s="23" t="s">
        <v>13</v>
      </c>
      <c r="F22" s="22">
        <v>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7200000</v>
      </c>
      <c r="F23" s="22">
        <v>7200000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7200000</v>
      </c>
      <c r="F35" s="22">
        <f t="shared" ref="F35:F36" si="0">SUM(E35:E35)</f>
        <v>7200000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7200000</v>
      </c>
      <c r="F36" s="22">
        <f t="shared" si="0"/>
        <v>7200000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7200000</v>
      </c>
      <c r="F37" s="22">
        <f>SUM(E37:E37)</f>
        <v>7200000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0</v>
      </c>
      <c r="E41" s="22">
        <v>7200000</v>
      </c>
      <c r="F41" s="22">
        <v>7200000</v>
      </c>
    </row>
    <row r="42" spans="1:7" x14ac:dyDescent="0.2">
      <c r="A42" s="29" t="s">
        <v>34</v>
      </c>
      <c r="B42" s="20"/>
      <c r="C42" s="21">
        <v>2000</v>
      </c>
      <c r="D42" s="22">
        <v>0</v>
      </c>
      <c r="E42" s="22">
        <v>0</v>
      </c>
      <c r="F42" s="22">
        <f>SUM(D42:E42)</f>
        <v>0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0</v>
      </c>
      <c r="E43" s="19">
        <v>0</v>
      </c>
      <c r="F43" s="19">
        <f>SUM(D43:E43)</f>
        <v>0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0</v>
      </c>
      <c r="E44" s="19">
        <v>0</v>
      </c>
      <c r="F44" s="19">
        <f>SUM(D44:E44)</f>
        <v>0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0</v>
      </c>
      <c r="E45" s="19">
        <v>0</v>
      </c>
      <c r="F45" s="19">
        <f>SUM(D45:E45)</f>
        <v>0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0</v>
      </c>
      <c r="E48" s="19">
        <v>0</v>
      </c>
      <c r="F48" s="19">
        <f>SUM(D48:E48)</f>
        <v>0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0</v>
      </c>
      <c r="E49" s="19">
        <v>0</v>
      </c>
      <c r="F49" s="19">
        <f>SUM(D49:E49)</f>
        <v>0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0</v>
      </c>
      <c r="E50" s="19">
        <v>0</v>
      </c>
      <c r="F50" s="19">
        <f>SUM(D50:E50)</f>
        <v>0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0</v>
      </c>
      <c r="E51" s="19">
        <v>0</v>
      </c>
      <c r="F51" s="19">
        <f>SUM(D51:E51)</f>
        <v>0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0</v>
      </c>
      <c r="E52" s="19">
        <v>0</v>
      </c>
      <c r="F52" s="19">
        <f>SUM(D52:E52)</f>
        <v>0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0</v>
      </c>
      <c r="E53" s="19">
        <v>0</v>
      </c>
      <c r="F53" s="19">
        <f>SUM(D53:E53)</f>
        <v>0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0</v>
      </c>
      <c r="E54" s="19">
        <v>0</v>
      </c>
      <c r="F54" s="19">
        <f>SUM(D54:E54)</f>
        <v>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0</v>
      </c>
      <c r="E56" s="19">
        <v>0</v>
      </c>
      <c r="F56" s="19">
        <f>SUM(D56:E56)</f>
        <v>0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0</v>
      </c>
      <c r="E57" s="19">
        <v>0</v>
      </c>
      <c r="F57" s="19">
        <f>SUM(D57:E57)</f>
        <v>0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0</v>
      </c>
      <c r="E58" s="19">
        <v>0</v>
      </c>
      <c r="F58" s="19">
        <f>SUM(D58:E58)</f>
        <v>0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0</v>
      </c>
      <c r="E59" s="19">
        <v>0</v>
      </c>
      <c r="F59" s="19">
        <f>SUM(D59:E59)</f>
        <v>0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0</v>
      </c>
      <c r="E60" s="19">
        <v>0</v>
      </c>
      <c r="F60" s="19">
        <f>SUM(D60:E60)</f>
        <v>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0</v>
      </c>
      <c r="E61" s="19">
        <v>0</v>
      </c>
      <c r="F61" s="19">
        <f>SUM(D61:E61)</f>
        <v>0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0</v>
      </c>
      <c r="E63" s="19">
        <v>0</v>
      </c>
      <c r="F63" s="19">
        <f>SUM(D63:E63)</f>
        <v>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0</v>
      </c>
      <c r="E65" s="19">
        <v>0</v>
      </c>
      <c r="F65" s="19">
        <f>SUM(D65:E65)</f>
        <v>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0</v>
      </c>
      <c r="E73" s="19">
        <v>0</v>
      </c>
      <c r="F73" s="19">
        <f>SUM(D73:E73)</f>
        <v>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0</v>
      </c>
      <c r="E76" s="19">
        <v>0</v>
      </c>
      <c r="F76" s="19">
        <f>SUM(D76:E76)</f>
        <v>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0</v>
      </c>
      <c r="E77" s="19">
        <v>0</v>
      </c>
      <c r="F77" s="19">
        <f>SUM(D77:E77)</f>
        <v>0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7200000</v>
      </c>
      <c r="F78" s="19">
        <f>SUM(D78:E78)</f>
        <v>7200000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7200000</v>
      </c>
      <c r="F79" s="19">
        <f>SUM(D79:E79)</f>
        <v>7200000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0</v>
      </c>
      <c r="F80" s="19">
        <f>SUM(D80:E80)</f>
        <v>0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7200000</v>
      </c>
      <c r="F81" s="19">
        <f>SUM(D81:E81)</f>
        <v>7200000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7200000</v>
      </c>
      <c r="F83" s="19">
        <f>SUM(D83:E83)</f>
        <v>7200000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0</v>
      </c>
      <c r="F84" s="19">
        <f>SUM(D84:E84)</f>
        <v>0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0</v>
      </c>
      <c r="F86" s="19">
        <f>SUM(D86:E86)</f>
        <v>0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0</v>
      </c>
      <c r="F87" s="19">
        <f>SUM(D87:E87)</f>
        <v>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0</v>
      </c>
      <c r="F89" s="19">
        <f>SUM(D89:E89)</f>
        <v>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13:F113"/>
    <mergeCell ref="A37:B37"/>
    <mergeCell ref="A100:B100"/>
    <mergeCell ref="A101:B101"/>
    <mergeCell ref="A102:B102"/>
    <mergeCell ref="A103:B103"/>
    <mergeCell ref="A106:B106"/>
    <mergeCell ref="A108:B108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39:B40"/>
    <mergeCell ref="A41:B41"/>
    <mergeCell ref="A42:B42"/>
    <mergeCell ref="A43:B43"/>
    <mergeCell ref="A44:B44"/>
    <mergeCell ref="A45:B45"/>
    <mergeCell ref="A32:B32"/>
    <mergeCell ref="A33:B33"/>
    <mergeCell ref="A34:B34"/>
    <mergeCell ref="A35:B35"/>
    <mergeCell ref="A36:B36"/>
    <mergeCell ref="A38:B38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2" workbookViewId="0">
      <selection activeCell="A37" sqref="A37:XFD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125</v>
      </c>
      <c r="D16" s="12"/>
      <c r="E16" s="12"/>
      <c r="F16" s="12"/>
      <c r="G16" s="8" t="s">
        <v>125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670100</v>
      </c>
      <c r="E21" s="19">
        <v>349091</v>
      </c>
      <c r="F21" s="19">
        <v>1019191</v>
      </c>
    </row>
    <row r="22" spans="1:7" x14ac:dyDescent="0.2">
      <c r="A22" s="20" t="s">
        <v>14</v>
      </c>
      <c r="B22" s="20"/>
      <c r="C22" s="21" t="s">
        <v>13</v>
      </c>
      <c r="D22" s="22">
        <v>670100</v>
      </c>
      <c r="E22" s="23" t="s">
        <v>13</v>
      </c>
      <c r="F22" s="22">
        <v>670100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349091</v>
      </c>
      <c r="F23" s="22">
        <v>349091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349091</v>
      </c>
      <c r="F35" s="22">
        <f t="shared" ref="F35:F36" si="0">SUM(E35:E35)</f>
        <v>349091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349091</v>
      </c>
      <c r="F36" s="22">
        <f t="shared" si="0"/>
        <v>349091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349091</v>
      </c>
      <c r="F37" s="22">
        <f>SUM(E37:E37)</f>
        <v>349091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670100</v>
      </c>
      <c r="E41" s="22">
        <v>349091</v>
      </c>
      <c r="F41" s="22">
        <v>1019191</v>
      </c>
    </row>
    <row r="42" spans="1:7" x14ac:dyDescent="0.2">
      <c r="A42" s="29" t="s">
        <v>34</v>
      </c>
      <c r="B42" s="20"/>
      <c r="C42" s="21">
        <v>2000</v>
      </c>
      <c r="D42" s="22">
        <v>670100</v>
      </c>
      <c r="E42" s="22">
        <v>0</v>
      </c>
      <c r="F42" s="22">
        <f>SUM(D42:E42)</f>
        <v>670100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0</v>
      </c>
      <c r="E43" s="19">
        <v>0</v>
      </c>
      <c r="F43" s="19">
        <f>SUM(D43:E43)</f>
        <v>0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0</v>
      </c>
      <c r="E44" s="19">
        <v>0</v>
      </c>
      <c r="F44" s="19">
        <f>SUM(D44:E44)</f>
        <v>0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0</v>
      </c>
      <c r="E45" s="19">
        <v>0</v>
      </c>
      <c r="F45" s="19">
        <f>SUM(D45:E45)</f>
        <v>0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0</v>
      </c>
      <c r="E48" s="19">
        <v>0</v>
      </c>
      <c r="F48" s="19">
        <f>SUM(D48:E48)</f>
        <v>0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670100</v>
      </c>
      <c r="E49" s="19">
        <v>0</v>
      </c>
      <c r="F49" s="19">
        <f>SUM(D49:E49)</f>
        <v>670100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670100</v>
      </c>
      <c r="E50" s="19">
        <v>0</v>
      </c>
      <c r="F50" s="19">
        <f>SUM(D50:E50)</f>
        <v>670100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0</v>
      </c>
      <c r="E51" s="19">
        <v>0</v>
      </c>
      <c r="F51" s="19">
        <f>SUM(D51:E51)</f>
        <v>0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0</v>
      </c>
      <c r="E52" s="19">
        <v>0</v>
      </c>
      <c r="F52" s="19">
        <f>SUM(D52:E52)</f>
        <v>0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0</v>
      </c>
      <c r="E53" s="19">
        <v>0</v>
      </c>
      <c r="F53" s="19">
        <f>SUM(D53:E53)</f>
        <v>0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0</v>
      </c>
      <c r="E54" s="19">
        <v>0</v>
      </c>
      <c r="F54" s="19">
        <f>SUM(D54:E54)</f>
        <v>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0</v>
      </c>
      <c r="E56" s="19">
        <v>0</v>
      </c>
      <c r="F56" s="19">
        <f>SUM(D56:E56)</f>
        <v>0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0</v>
      </c>
      <c r="E57" s="19">
        <v>0</v>
      </c>
      <c r="F57" s="19">
        <f>SUM(D57:E57)</f>
        <v>0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0</v>
      </c>
      <c r="E58" s="19">
        <v>0</v>
      </c>
      <c r="F58" s="19">
        <f>SUM(D58:E58)</f>
        <v>0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0</v>
      </c>
      <c r="E59" s="19">
        <v>0</v>
      </c>
      <c r="F59" s="19">
        <f>SUM(D59:E59)</f>
        <v>0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0</v>
      </c>
      <c r="E60" s="19">
        <v>0</v>
      </c>
      <c r="F60" s="19">
        <f>SUM(D60:E60)</f>
        <v>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0</v>
      </c>
      <c r="E61" s="19">
        <v>0</v>
      </c>
      <c r="F61" s="19">
        <f>SUM(D61:E61)</f>
        <v>0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0</v>
      </c>
      <c r="E63" s="19">
        <v>0</v>
      </c>
      <c r="F63" s="19">
        <f>SUM(D63:E63)</f>
        <v>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0</v>
      </c>
      <c r="E65" s="19">
        <v>0</v>
      </c>
      <c r="F65" s="19">
        <f>SUM(D65:E65)</f>
        <v>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0</v>
      </c>
      <c r="E73" s="19">
        <v>0</v>
      </c>
      <c r="F73" s="19">
        <f>SUM(D73:E73)</f>
        <v>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0</v>
      </c>
      <c r="E76" s="19">
        <v>0</v>
      </c>
      <c r="F76" s="19">
        <f>SUM(D76:E76)</f>
        <v>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0</v>
      </c>
      <c r="E77" s="19">
        <v>0</v>
      </c>
      <c r="F77" s="19">
        <f>SUM(D77:E77)</f>
        <v>0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349091</v>
      </c>
      <c r="F78" s="19">
        <f>SUM(D78:E78)</f>
        <v>349091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349091</v>
      </c>
      <c r="F79" s="19">
        <f>SUM(D79:E79)</f>
        <v>349091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349091</v>
      </c>
      <c r="F80" s="19">
        <f>SUM(D80:E80)</f>
        <v>349091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0</v>
      </c>
      <c r="F84" s="19">
        <f>SUM(D84:E84)</f>
        <v>0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0</v>
      </c>
      <c r="F86" s="19">
        <f>SUM(D86:E86)</f>
        <v>0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0</v>
      </c>
      <c r="F87" s="19">
        <f>SUM(D87:E87)</f>
        <v>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0</v>
      </c>
      <c r="F89" s="19">
        <f>SUM(D89:E89)</f>
        <v>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13:F113"/>
    <mergeCell ref="A37:B37"/>
    <mergeCell ref="A100:B100"/>
    <mergeCell ref="A101:B101"/>
    <mergeCell ref="A102:B102"/>
    <mergeCell ref="A103:B103"/>
    <mergeCell ref="A106:B106"/>
    <mergeCell ref="A108:B108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39:B40"/>
    <mergeCell ref="A41:B41"/>
    <mergeCell ref="A42:B42"/>
    <mergeCell ref="A43:B43"/>
    <mergeCell ref="A44:B44"/>
    <mergeCell ref="A45:B45"/>
    <mergeCell ref="A32:B32"/>
    <mergeCell ref="A33:B33"/>
    <mergeCell ref="A34:B34"/>
    <mergeCell ref="A35:B35"/>
    <mergeCell ref="A36:B36"/>
    <mergeCell ref="A38:B38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2" workbookViewId="0">
      <selection activeCell="E37" sqref="E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126</v>
      </c>
      <c r="D16" s="12"/>
      <c r="E16" s="12"/>
      <c r="F16" s="12"/>
      <c r="G16" s="8" t="s">
        <v>126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0</v>
      </c>
      <c r="E21" s="19">
        <v>2801909</v>
      </c>
      <c r="F21" s="19">
        <v>2801909</v>
      </c>
    </row>
    <row r="22" spans="1:7" x14ac:dyDescent="0.2">
      <c r="A22" s="20" t="s">
        <v>14</v>
      </c>
      <c r="B22" s="20"/>
      <c r="C22" s="21" t="s">
        <v>13</v>
      </c>
      <c r="D22" s="22">
        <v>0</v>
      </c>
      <c r="E22" s="23" t="s">
        <v>13</v>
      </c>
      <c r="F22" s="22">
        <v>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2801909</v>
      </c>
      <c r="F23" s="22">
        <v>2801909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2801909</v>
      </c>
      <c r="F35" s="22">
        <f t="shared" ref="F35:F36" si="0">SUM(E35:E35)</f>
        <v>2801909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2801909</v>
      </c>
      <c r="F36" s="22">
        <f t="shared" si="0"/>
        <v>2801909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2801909</v>
      </c>
      <c r="F37" s="22">
        <f>SUM(E37:E37)</f>
        <v>2801909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0</v>
      </c>
      <c r="E41" s="22">
        <v>2801909</v>
      </c>
      <c r="F41" s="22">
        <v>2801909</v>
      </c>
    </row>
    <row r="42" spans="1:7" x14ac:dyDescent="0.2">
      <c r="A42" s="29" t="s">
        <v>34</v>
      </c>
      <c r="B42" s="20"/>
      <c r="C42" s="21">
        <v>2000</v>
      </c>
      <c r="D42" s="22">
        <v>0</v>
      </c>
      <c r="E42" s="22">
        <v>1536880</v>
      </c>
      <c r="F42" s="22">
        <f>SUM(D42:E42)</f>
        <v>1536880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0</v>
      </c>
      <c r="E43" s="19">
        <v>0</v>
      </c>
      <c r="F43" s="19">
        <f>SUM(D43:E43)</f>
        <v>0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0</v>
      </c>
      <c r="E44" s="19">
        <v>0</v>
      </c>
      <c r="F44" s="19">
        <f>SUM(D44:E44)</f>
        <v>0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0</v>
      </c>
      <c r="E45" s="19">
        <v>0</v>
      </c>
      <c r="F45" s="19">
        <f>SUM(D45:E45)</f>
        <v>0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0</v>
      </c>
      <c r="E48" s="19">
        <v>0</v>
      </c>
      <c r="F48" s="19">
        <f>SUM(D48:E48)</f>
        <v>0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0</v>
      </c>
      <c r="E49" s="19">
        <v>1536880</v>
      </c>
      <c r="F49" s="19">
        <f>SUM(D49:E49)</f>
        <v>1536880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0</v>
      </c>
      <c r="E50" s="19">
        <v>1536880</v>
      </c>
      <c r="F50" s="19">
        <f>SUM(D50:E50)</f>
        <v>1536880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0</v>
      </c>
      <c r="E51" s="19">
        <v>0</v>
      </c>
      <c r="F51" s="19">
        <f>SUM(D51:E51)</f>
        <v>0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0</v>
      </c>
      <c r="E52" s="19">
        <v>0</v>
      </c>
      <c r="F52" s="19">
        <f>SUM(D52:E52)</f>
        <v>0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0</v>
      </c>
      <c r="E53" s="19">
        <v>0</v>
      </c>
      <c r="F53" s="19">
        <f>SUM(D53:E53)</f>
        <v>0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0</v>
      </c>
      <c r="E54" s="19">
        <v>0</v>
      </c>
      <c r="F54" s="19">
        <f>SUM(D54:E54)</f>
        <v>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0</v>
      </c>
      <c r="E56" s="19">
        <v>0</v>
      </c>
      <c r="F56" s="19">
        <f>SUM(D56:E56)</f>
        <v>0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0</v>
      </c>
      <c r="E57" s="19">
        <v>0</v>
      </c>
      <c r="F57" s="19">
        <f>SUM(D57:E57)</f>
        <v>0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0</v>
      </c>
      <c r="E58" s="19">
        <v>0</v>
      </c>
      <c r="F58" s="19">
        <f>SUM(D58:E58)</f>
        <v>0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0</v>
      </c>
      <c r="E59" s="19">
        <v>0</v>
      </c>
      <c r="F59" s="19">
        <f>SUM(D59:E59)</f>
        <v>0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0</v>
      </c>
      <c r="E60" s="19">
        <v>0</v>
      </c>
      <c r="F60" s="19">
        <f>SUM(D60:E60)</f>
        <v>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0</v>
      </c>
      <c r="E61" s="19">
        <v>0</v>
      </c>
      <c r="F61" s="19">
        <f>SUM(D61:E61)</f>
        <v>0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0</v>
      </c>
      <c r="E63" s="19">
        <v>0</v>
      </c>
      <c r="F63" s="19">
        <f>SUM(D63:E63)</f>
        <v>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0</v>
      </c>
      <c r="E65" s="19">
        <v>0</v>
      </c>
      <c r="F65" s="19">
        <f>SUM(D65:E65)</f>
        <v>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0</v>
      </c>
      <c r="E73" s="19">
        <v>0</v>
      </c>
      <c r="F73" s="19">
        <f>SUM(D73:E73)</f>
        <v>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0</v>
      </c>
      <c r="E76" s="19">
        <v>0</v>
      </c>
      <c r="F76" s="19">
        <f>SUM(D76:E76)</f>
        <v>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0</v>
      </c>
      <c r="E77" s="19">
        <v>0</v>
      </c>
      <c r="F77" s="19">
        <f>SUM(D77:E77)</f>
        <v>0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1265029</v>
      </c>
      <c r="F78" s="19">
        <f>SUM(D78:E78)</f>
        <v>1265029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1265029</v>
      </c>
      <c r="F79" s="19">
        <f>SUM(D79:E79)</f>
        <v>1265029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1265029</v>
      </c>
      <c r="F80" s="19">
        <f>SUM(D80:E80)</f>
        <v>1265029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0</v>
      </c>
      <c r="F84" s="19">
        <f>SUM(D84:E84)</f>
        <v>0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0</v>
      </c>
      <c r="F86" s="19">
        <f>SUM(D86:E86)</f>
        <v>0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0</v>
      </c>
      <c r="F87" s="19">
        <f>SUM(D87:E87)</f>
        <v>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0</v>
      </c>
      <c r="F89" s="19">
        <f>SUM(D89:E89)</f>
        <v>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13:F113"/>
    <mergeCell ref="A37:B37"/>
    <mergeCell ref="A100:B100"/>
    <mergeCell ref="A101:B101"/>
    <mergeCell ref="A102:B102"/>
    <mergeCell ref="A103:B103"/>
    <mergeCell ref="A106:B106"/>
    <mergeCell ref="A108:B108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39:B40"/>
    <mergeCell ref="A41:B41"/>
    <mergeCell ref="A42:B42"/>
    <mergeCell ref="A43:B43"/>
    <mergeCell ref="A44:B44"/>
    <mergeCell ref="A45:B45"/>
    <mergeCell ref="A32:B32"/>
    <mergeCell ref="A33:B33"/>
    <mergeCell ref="A34:B34"/>
    <mergeCell ref="A35:B35"/>
    <mergeCell ref="A36:B36"/>
    <mergeCell ref="A38:B38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opLeftCell="A22" workbookViewId="0">
      <selection activeCell="F34" sqref="F34:F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127</v>
      </c>
      <c r="D16" s="12"/>
      <c r="E16" s="12"/>
      <c r="F16" s="12"/>
      <c r="G16" s="8" t="s">
        <v>127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715000</v>
      </c>
      <c r="E21" s="19">
        <v>0</v>
      </c>
      <c r="F21" s="19">
        <v>715000</v>
      </c>
    </row>
    <row r="22" spans="1:7" x14ac:dyDescent="0.2">
      <c r="A22" s="20" t="s">
        <v>14</v>
      </c>
      <c r="B22" s="20"/>
      <c r="C22" s="21" t="s">
        <v>13</v>
      </c>
      <c r="D22" s="22">
        <v>715000</v>
      </c>
      <c r="E22" s="23" t="s">
        <v>13</v>
      </c>
      <c r="F22" s="22">
        <v>715000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0</v>
      </c>
      <c r="F23" s="22">
        <v>0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0</v>
      </c>
      <c r="F35" s="22">
        <v>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0</v>
      </c>
      <c r="F36" s="22">
        <v>0</v>
      </c>
    </row>
    <row r="37" spans="1:7" ht="25.5" customHeight="1" x14ac:dyDescent="0.2">
      <c r="A37" s="24" t="s">
        <v>30</v>
      </c>
      <c r="B37" s="20"/>
      <c r="C37" s="25"/>
      <c r="D37" s="23" t="s">
        <v>13</v>
      </c>
      <c r="E37" s="22">
        <f>E21-E24-E32</f>
        <v>0</v>
      </c>
      <c r="F37" s="22">
        <v>0</v>
      </c>
    </row>
    <row r="38" spans="1:7" ht="12.6" customHeight="1" x14ac:dyDescent="0.2">
      <c r="A38" s="24" t="s">
        <v>31</v>
      </c>
      <c r="B38" s="20"/>
      <c r="C38" s="25"/>
      <c r="D38" s="23" t="s">
        <v>13</v>
      </c>
      <c r="E38" s="22"/>
      <c r="F38" s="22"/>
    </row>
    <row r="39" spans="1:7" ht="25.5" customHeight="1" x14ac:dyDescent="0.2">
      <c r="A39" s="20"/>
      <c r="B39" s="20"/>
      <c r="C39" s="25"/>
      <c r="D39" s="23" t="s">
        <v>13</v>
      </c>
      <c r="E39" s="23" t="s">
        <v>32</v>
      </c>
      <c r="F39" s="23" t="s">
        <v>32</v>
      </c>
    </row>
    <row r="40" spans="1:7" x14ac:dyDescent="0.2">
      <c r="A40" s="27" t="s">
        <v>33</v>
      </c>
      <c r="B40" s="28"/>
      <c r="C40" s="21" t="s">
        <v>13</v>
      </c>
      <c r="D40" s="22">
        <v>715000</v>
      </c>
      <c r="E40" s="22">
        <v>0</v>
      </c>
      <c r="F40" s="22">
        <v>715000</v>
      </c>
    </row>
    <row r="41" spans="1:7" x14ac:dyDescent="0.2">
      <c r="A41" s="29" t="s">
        <v>34</v>
      </c>
      <c r="B41" s="20"/>
      <c r="C41" s="21">
        <v>2000</v>
      </c>
      <c r="D41" s="22">
        <v>715000</v>
      </c>
      <c r="E41" s="22">
        <v>0</v>
      </c>
      <c r="F41" s="22">
        <f>SUM(D41:E41)</f>
        <v>715000</v>
      </c>
      <c r="G41" s="8" t="s">
        <v>34</v>
      </c>
    </row>
    <row r="42" spans="1:7" x14ac:dyDescent="0.2">
      <c r="A42" s="30" t="s">
        <v>35</v>
      </c>
      <c r="B42" s="31"/>
      <c r="C42" s="16">
        <v>2100</v>
      </c>
      <c r="D42" s="19">
        <v>0</v>
      </c>
      <c r="E42" s="19">
        <v>0</v>
      </c>
      <c r="F42" s="19">
        <f>SUM(D42:E42)</f>
        <v>0</v>
      </c>
      <c r="G42" s="8" t="s">
        <v>35</v>
      </c>
    </row>
    <row r="43" spans="1:7" x14ac:dyDescent="0.2">
      <c r="A43" s="30" t="s">
        <v>36</v>
      </c>
      <c r="B43" s="31"/>
      <c r="C43" s="16">
        <v>2110</v>
      </c>
      <c r="D43" s="19">
        <v>0</v>
      </c>
      <c r="E43" s="19">
        <v>0</v>
      </c>
      <c r="F43" s="19">
        <f>SUM(D43:E43)</f>
        <v>0</v>
      </c>
      <c r="G43" s="8" t="s">
        <v>36</v>
      </c>
    </row>
    <row r="44" spans="1:7" x14ac:dyDescent="0.2">
      <c r="A44" s="32" t="s">
        <v>37</v>
      </c>
      <c r="B44" s="31"/>
      <c r="C44" s="16">
        <v>2111</v>
      </c>
      <c r="D44" s="19">
        <v>0</v>
      </c>
      <c r="E44" s="19">
        <v>0</v>
      </c>
      <c r="F44" s="19">
        <f>SUM(D44:E44)</f>
        <v>0</v>
      </c>
      <c r="G44" s="8" t="s">
        <v>37</v>
      </c>
    </row>
    <row r="45" spans="1:7" x14ac:dyDescent="0.2">
      <c r="A45" s="32" t="s">
        <v>38</v>
      </c>
      <c r="B45" s="31"/>
      <c r="C45" s="16">
        <v>2112</v>
      </c>
      <c r="D45" s="19">
        <v>0</v>
      </c>
      <c r="E45" s="19">
        <v>0</v>
      </c>
      <c r="F45" s="19">
        <f>SUM(D45:E45)</f>
        <v>0</v>
      </c>
      <c r="G45" s="8" t="s">
        <v>38</v>
      </c>
    </row>
    <row r="46" spans="1:7" x14ac:dyDescent="0.2">
      <c r="A46" s="32" t="s">
        <v>39</v>
      </c>
      <c r="B46" s="31"/>
      <c r="C46" s="16">
        <v>2113</v>
      </c>
      <c r="D46" s="19">
        <v>0</v>
      </c>
      <c r="E46" s="19">
        <v>0</v>
      </c>
      <c r="F46" s="19">
        <f>SUM(D46:E46)</f>
        <v>0</v>
      </c>
      <c r="G46" s="8" t="s">
        <v>39</v>
      </c>
    </row>
    <row r="47" spans="1:7" x14ac:dyDescent="0.2">
      <c r="A47" s="32" t="s">
        <v>40</v>
      </c>
      <c r="B47" s="31"/>
      <c r="C47" s="16">
        <v>2120</v>
      </c>
      <c r="D47" s="19">
        <v>0</v>
      </c>
      <c r="E47" s="19">
        <v>0</v>
      </c>
      <c r="F47" s="19">
        <f>SUM(D47:E47)</f>
        <v>0</v>
      </c>
      <c r="G47" s="8" t="s">
        <v>40</v>
      </c>
    </row>
    <row r="48" spans="1:7" x14ac:dyDescent="0.2">
      <c r="A48" s="30" t="s">
        <v>41</v>
      </c>
      <c r="B48" s="31"/>
      <c r="C48" s="16">
        <v>2200</v>
      </c>
      <c r="D48" s="19">
        <v>715000</v>
      </c>
      <c r="E48" s="19">
        <v>0</v>
      </c>
      <c r="F48" s="19">
        <f>SUM(D48:E48)</f>
        <v>715000</v>
      </c>
      <c r="G48" s="8" t="s">
        <v>41</v>
      </c>
    </row>
    <row r="49" spans="1:7" x14ac:dyDescent="0.2">
      <c r="A49" s="32" t="s">
        <v>42</v>
      </c>
      <c r="B49" s="31"/>
      <c r="C49" s="16">
        <v>2210</v>
      </c>
      <c r="D49" s="19">
        <v>0</v>
      </c>
      <c r="E49" s="19">
        <v>0</v>
      </c>
      <c r="F49" s="19">
        <f>SUM(D49:E49)</f>
        <v>0</v>
      </c>
      <c r="G49" s="8" t="s">
        <v>42</v>
      </c>
    </row>
    <row r="50" spans="1:7" x14ac:dyDescent="0.2">
      <c r="A50" s="32" t="s">
        <v>43</v>
      </c>
      <c r="B50" s="31"/>
      <c r="C50" s="16">
        <v>2220</v>
      </c>
      <c r="D50" s="19">
        <v>0</v>
      </c>
      <c r="E50" s="19">
        <v>0</v>
      </c>
      <c r="F50" s="19">
        <f>SUM(D50:E50)</f>
        <v>0</v>
      </c>
      <c r="G50" s="8" t="s">
        <v>43</v>
      </c>
    </row>
    <row r="51" spans="1:7" x14ac:dyDescent="0.2">
      <c r="A51" s="32" t="s">
        <v>44</v>
      </c>
      <c r="B51" s="31"/>
      <c r="C51" s="16">
        <v>2230</v>
      </c>
      <c r="D51" s="19">
        <v>0</v>
      </c>
      <c r="E51" s="19">
        <v>0</v>
      </c>
      <c r="F51" s="19">
        <f>SUM(D51:E51)</f>
        <v>0</v>
      </c>
      <c r="G51" s="8" t="s">
        <v>44</v>
      </c>
    </row>
    <row r="52" spans="1:7" x14ac:dyDescent="0.2">
      <c r="A52" s="32" t="s">
        <v>45</v>
      </c>
      <c r="B52" s="31"/>
      <c r="C52" s="16">
        <v>2240</v>
      </c>
      <c r="D52" s="19">
        <v>715000</v>
      </c>
      <c r="E52" s="19">
        <v>0</v>
      </c>
      <c r="F52" s="19">
        <f>SUM(D52:E52)</f>
        <v>715000</v>
      </c>
      <c r="G52" s="8" t="s">
        <v>45</v>
      </c>
    </row>
    <row r="53" spans="1:7" x14ac:dyDescent="0.2">
      <c r="A53" s="32" t="s">
        <v>46</v>
      </c>
      <c r="B53" s="31"/>
      <c r="C53" s="16">
        <v>2250</v>
      </c>
      <c r="D53" s="19">
        <v>0</v>
      </c>
      <c r="E53" s="19">
        <v>0</v>
      </c>
      <c r="F53" s="19">
        <f>SUM(D53:E53)</f>
        <v>0</v>
      </c>
      <c r="G53" s="8" t="s">
        <v>46</v>
      </c>
    </row>
    <row r="54" spans="1:7" x14ac:dyDescent="0.2">
      <c r="A54" s="32" t="s">
        <v>47</v>
      </c>
      <c r="B54" s="31"/>
      <c r="C54" s="16">
        <v>2260</v>
      </c>
      <c r="D54" s="19">
        <v>0</v>
      </c>
      <c r="E54" s="19">
        <v>0</v>
      </c>
      <c r="F54" s="19">
        <f>SUM(D54:E54)</f>
        <v>0</v>
      </c>
      <c r="G54" s="8" t="s">
        <v>47</v>
      </c>
    </row>
    <row r="55" spans="1:7" x14ac:dyDescent="0.2">
      <c r="A55" s="30" t="s">
        <v>48</v>
      </c>
      <c r="B55" s="31"/>
      <c r="C55" s="16">
        <v>2270</v>
      </c>
      <c r="D55" s="19">
        <v>0</v>
      </c>
      <c r="E55" s="19">
        <v>0</v>
      </c>
      <c r="F55" s="19">
        <f>SUM(D55:E55)</f>
        <v>0</v>
      </c>
      <c r="G55" s="8" t="s">
        <v>48</v>
      </c>
    </row>
    <row r="56" spans="1:7" x14ac:dyDescent="0.2">
      <c r="A56" s="32" t="s">
        <v>49</v>
      </c>
      <c r="B56" s="31"/>
      <c r="C56" s="16">
        <v>2271</v>
      </c>
      <c r="D56" s="19">
        <v>0</v>
      </c>
      <c r="E56" s="19">
        <v>0</v>
      </c>
      <c r="F56" s="19">
        <f>SUM(D56:E56)</f>
        <v>0</v>
      </c>
      <c r="G56" s="8" t="s">
        <v>49</v>
      </c>
    </row>
    <row r="57" spans="1:7" x14ac:dyDescent="0.2">
      <c r="A57" s="32" t="s">
        <v>50</v>
      </c>
      <c r="B57" s="31"/>
      <c r="C57" s="16">
        <v>2272</v>
      </c>
      <c r="D57" s="19">
        <v>0</v>
      </c>
      <c r="E57" s="19">
        <v>0</v>
      </c>
      <c r="F57" s="19">
        <f>SUM(D57:E57)</f>
        <v>0</v>
      </c>
      <c r="G57" s="8" t="s">
        <v>50</v>
      </c>
    </row>
    <row r="58" spans="1:7" x14ac:dyDescent="0.2">
      <c r="A58" s="32" t="s">
        <v>51</v>
      </c>
      <c r="B58" s="31"/>
      <c r="C58" s="16">
        <v>2273</v>
      </c>
      <c r="D58" s="19">
        <v>0</v>
      </c>
      <c r="E58" s="19">
        <v>0</v>
      </c>
      <c r="F58" s="19">
        <f>SUM(D58:E58)</f>
        <v>0</v>
      </c>
      <c r="G58" s="8" t="s">
        <v>51</v>
      </c>
    </row>
    <row r="59" spans="1:7" x14ac:dyDescent="0.2">
      <c r="A59" s="32" t="s">
        <v>52</v>
      </c>
      <c r="B59" s="31"/>
      <c r="C59" s="16">
        <v>2274</v>
      </c>
      <c r="D59" s="19">
        <v>0</v>
      </c>
      <c r="E59" s="19">
        <v>0</v>
      </c>
      <c r="F59" s="19">
        <f>SUM(D59:E59)</f>
        <v>0</v>
      </c>
      <c r="G59" s="8" t="s">
        <v>52</v>
      </c>
    </row>
    <row r="60" spans="1:7" x14ac:dyDescent="0.2">
      <c r="A60" s="32" t="s">
        <v>53</v>
      </c>
      <c r="B60" s="31"/>
      <c r="C60" s="16">
        <v>2275</v>
      </c>
      <c r="D60" s="19">
        <v>0</v>
      </c>
      <c r="E60" s="19">
        <v>0</v>
      </c>
      <c r="F60" s="19">
        <f>SUM(D60:E60)</f>
        <v>0</v>
      </c>
      <c r="G60" s="8" t="s">
        <v>53</v>
      </c>
    </row>
    <row r="61" spans="1:7" x14ac:dyDescent="0.2">
      <c r="A61" s="32" t="s">
        <v>54</v>
      </c>
      <c r="B61" s="31"/>
      <c r="C61" s="16">
        <v>2276</v>
      </c>
      <c r="D61" s="19">
        <v>0</v>
      </c>
      <c r="E61" s="19">
        <v>0</v>
      </c>
      <c r="F61" s="19">
        <f>SUM(D61:E61)</f>
        <v>0</v>
      </c>
      <c r="G61" s="8" t="s">
        <v>54</v>
      </c>
    </row>
    <row r="62" spans="1:7" ht="24" x14ac:dyDescent="0.2">
      <c r="A62" s="30" t="s">
        <v>55</v>
      </c>
      <c r="B62" s="31"/>
      <c r="C62" s="16">
        <v>2280</v>
      </c>
      <c r="D62" s="19">
        <v>0</v>
      </c>
      <c r="E62" s="19">
        <v>0</v>
      </c>
      <c r="F62" s="19">
        <f>SUM(D62:E62)</f>
        <v>0</v>
      </c>
      <c r="G62" s="8" t="s">
        <v>55</v>
      </c>
    </row>
    <row r="63" spans="1:7" ht="24" x14ac:dyDescent="0.2">
      <c r="A63" s="32" t="s">
        <v>56</v>
      </c>
      <c r="B63" s="31"/>
      <c r="C63" s="16">
        <v>2281</v>
      </c>
      <c r="D63" s="19">
        <v>0</v>
      </c>
      <c r="E63" s="19">
        <v>0</v>
      </c>
      <c r="F63" s="19">
        <f>SUM(D63:E63)</f>
        <v>0</v>
      </c>
      <c r="G63" s="8" t="s">
        <v>56</v>
      </c>
    </row>
    <row r="64" spans="1:7" ht="24" x14ac:dyDescent="0.2">
      <c r="A64" s="32" t="s">
        <v>57</v>
      </c>
      <c r="B64" s="31"/>
      <c r="C64" s="16">
        <v>2282</v>
      </c>
      <c r="D64" s="19">
        <v>0</v>
      </c>
      <c r="E64" s="19">
        <v>0</v>
      </c>
      <c r="F64" s="19">
        <f>SUM(D64:E64)</f>
        <v>0</v>
      </c>
      <c r="G64" s="8" t="s">
        <v>57</v>
      </c>
    </row>
    <row r="65" spans="1:7" x14ac:dyDescent="0.2">
      <c r="A65" s="30" t="s">
        <v>58</v>
      </c>
      <c r="B65" s="31"/>
      <c r="C65" s="16">
        <v>2400</v>
      </c>
      <c r="D65" s="19">
        <v>0</v>
      </c>
      <c r="E65" s="19">
        <v>0</v>
      </c>
      <c r="F65" s="19">
        <f>SUM(D65:E65)</f>
        <v>0</v>
      </c>
      <c r="G65" s="8" t="s">
        <v>58</v>
      </c>
    </row>
    <row r="66" spans="1:7" x14ac:dyDescent="0.2">
      <c r="A66" s="32" t="s">
        <v>59</v>
      </c>
      <c r="B66" s="31"/>
      <c r="C66" s="16">
        <v>2410</v>
      </c>
      <c r="D66" s="19">
        <v>0</v>
      </c>
      <c r="E66" s="19">
        <v>0</v>
      </c>
      <c r="F66" s="19">
        <f>SUM(D66:E66)</f>
        <v>0</v>
      </c>
      <c r="G66" s="8" t="s">
        <v>59</v>
      </c>
    </row>
    <row r="67" spans="1:7" x14ac:dyDescent="0.2">
      <c r="A67" s="32" t="s">
        <v>60</v>
      </c>
      <c r="B67" s="31"/>
      <c r="C67" s="16">
        <v>2420</v>
      </c>
      <c r="D67" s="19">
        <v>0</v>
      </c>
      <c r="E67" s="19">
        <v>0</v>
      </c>
      <c r="F67" s="19">
        <f>SUM(D67:E67)</f>
        <v>0</v>
      </c>
      <c r="G67" s="8" t="s">
        <v>60</v>
      </c>
    </row>
    <row r="68" spans="1:7" x14ac:dyDescent="0.2">
      <c r="A68" s="30" t="s">
        <v>61</v>
      </c>
      <c r="B68" s="31"/>
      <c r="C68" s="16">
        <v>2600</v>
      </c>
      <c r="D68" s="19">
        <v>0</v>
      </c>
      <c r="E68" s="19">
        <v>0</v>
      </c>
      <c r="F68" s="19">
        <f>SUM(D68:E68)</f>
        <v>0</v>
      </c>
      <c r="G68" s="8" t="s">
        <v>61</v>
      </c>
    </row>
    <row r="69" spans="1:7" ht="24" x14ac:dyDescent="0.2">
      <c r="A69" s="32" t="s">
        <v>62</v>
      </c>
      <c r="B69" s="31"/>
      <c r="C69" s="16">
        <v>2610</v>
      </c>
      <c r="D69" s="19">
        <v>0</v>
      </c>
      <c r="E69" s="19">
        <v>0</v>
      </c>
      <c r="F69" s="19">
        <f>SUM(D69:E69)</f>
        <v>0</v>
      </c>
      <c r="G69" s="8" t="s">
        <v>62</v>
      </c>
    </row>
    <row r="70" spans="1:7" x14ac:dyDescent="0.2">
      <c r="A70" s="32" t="s">
        <v>63</v>
      </c>
      <c r="B70" s="31"/>
      <c r="C70" s="16">
        <v>2620</v>
      </c>
      <c r="D70" s="19">
        <v>0</v>
      </c>
      <c r="E70" s="19">
        <v>0</v>
      </c>
      <c r="F70" s="19">
        <f>SUM(D70:E70)</f>
        <v>0</v>
      </c>
      <c r="G70" s="8" t="s">
        <v>63</v>
      </c>
    </row>
    <row r="71" spans="1:7" ht="24" x14ac:dyDescent="0.2">
      <c r="A71" s="32" t="s">
        <v>64</v>
      </c>
      <c r="B71" s="31"/>
      <c r="C71" s="16">
        <v>2630</v>
      </c>
      <c r="D71" s="19">
        <v>0</v>
      </c>
      <c r="E71" s="19">
        <v>0</v>
      </c>
      <c r="F71" s="19">
        <f>SUM(D71:E71)</f>
        <v>0</v>
      </c>
      <c r="G71" s="8" t="s">
        <v>64</v>
      </c>
    </row>
    <row r="72" spans="1:7" x14ac:dyDescent="0.2">
      <c r="A72" s="30" t="s">
        <v>65</v>
      </c>
      <c r="B72" s="31"/>
      <c r="C72" s="16">
        <v>2700</v>
      </c>
      <c r="D72" s="19">
        <v>0</v>
      </c>
      <c r="E72" s="19">
        <v>0</v>
      </c>
      <c r="F72" s="19">
        <f>SUM(D72:E72)</f>
        <v>0</v>
      </c>
      <c r="G72" s="8" t="s">
        <v>65</v>
      </c>
    </row>
    <row r="73" spans="1:7" x14ac:dyDescent="0.2">
      <c r="A73" s="32" t="s">
        <v>66</v>
      </c>
      <c r="B73" s="31"/>
      <c r="C73" s="16">
        <v>2710</v>
      </c>
      <c r="D73" s="19">
        <v>0</v>
      </c>
      <c r="E73" s="19">
        <v>0</v>
      </c>
      <c r="F73" s="19">
        <f>SUM(D73:E73)</f>
        <v>0</v>
      </c>
      <c r="G73" s="8" t="s">
        <v>66</v>
      </c>
    </row>
    <row r="74" spans="1:7" x14ac:dyDescent="0.2">
      <c r="A74" s="32" t="s">
        <v>67</v>
      </c>
      <c r="B74" s="31"/>
      <c r="C74" s="16">
        <v>2720</v>
      </c>
      <c r="D74" s="19">
        <v>0</v>
      </c>
      <c r="E74" s="19">
        <v>0</v>
      </c>
      <c r="F74" s="19">
        <f>SUM(D74:E74)</f>
        <v>0</v>
      </c>
      <c r="G74" s="8" t="s">
        <v>67</v>
      </c>
    </row>
    <row r="75" spans="1:7" x14ac:dyDescent="0.2">
      <c r="A75" s="32" t="s">
        <v>68</v>
      </c>
      <c r="B75" s="31"/>
      <c r="C75" s="16">
        <v>2730</v>
      </c>
      <c r="D75" s="19">
        <v>0</v>
      </c>
      <c r="E75" s="19">
        <v>0</v>
      </c>
      <c r="F75" s="19">
        <f>SUM(D75:E75)</f>
        <v>0</v>
      </c>
      <c r="G75" s="8" t="s">
        <v>68</v>
      </c>
    </row>
    <row r="76" spans="1:7" x14ac:dyDescent="0.2">
      <c r="A76" s="32" t="s">
        <v>69</v>
      </c>
      <c r="B76" s="31"/>
      <c r="C76" s="16">
        <v>2800</v>
      </c>
      <c r="D76" s="19">
        <v>0</v>
      </c>
      <c r="E76" s="19">
        <v>0</v>
      </c>
      <c r="F76" s="19">
        <f>SUM(D76:E76)</f>
        <v>0</v>
      </c>
      <c r="G76" s="8" t="s">
        <v>69</v>
      </c>
    </row>
    <row r="77" spans="1:7" x14ac:dyDescent="0.2">
      <c r="A77" s="30" t="s">
        <v>70</v>
      </c>
      <c r="B77" s="31"/>
      <c r="C77" s="16">
        <v>3000</v>
      </c>
      <c r="D77" s="19">
        <v>0</v>
      </c>
      <c r="E77" s="19">
        <v>0</v>
      </c>
      <c r="F77" s="19">
        <f>SUM(D77:E77)</f>
        <v>0</v>
      </c>
      <c r="G77" s="8" t="s">
        <v>70</v>
      </c>
    </row>
    <row r="78" spans="1:7" x14ac:dyDescent="0.2">
      <c r="A78" s="30" t="s">
        <v>71</v>
      </c>
      <c r="B78" s="31"/>
      <c r="C78" s="16">
        <v>3100</v>
      </c>
      <c r="D78" s="19">
        <v>0</v>
      </c>
      <c r="E78" s="19">
        <v>0</v>
      </c>
      <c r="F78" s="19">
        <f>SUM(D78:E78)</f>
        <v>0</v>
      </c>
      <c r="G78" s="8" t="s">
        <v>71</v>
      </c>
    </row>
    <row r="79" spans="1:7" ht="24" x14ac:dyDescent="0.2">
      <c r="A79" s="32" t="s">
        <v>72</v>
      </c>
      <c r="B79" s="31"/>
      <c r="C79" s="16">
        <v>3110</v>
      </c>
      <c r="D79" s="19">
        <v>0</v>
      </c>
      <c r="E79" s="19">
        <v>0</v>
      </c>
      <c r="F79" s="19">
        <f>SUM(D79:E79)</f>
        <v>0</v>
      </c>
      <c r="G79" s="8" t="s">
        <v>72</v>
      </c>
    </row>
    <row r="80" spans="1:7" x14ac:dyDescent="0.2">
      <c r="A80" s="30" t="s">
        <v>73</v>
      </c>
      <c r="B80" s="31"/>
      <c r="C80" s="16">
        <v>3120</v>
      </c>
      <c r="D80" s="19">
        <v>0</v>
      </c>
      <c r="E80" s="19">
        <v>0</v>
      </c>
      <c r="F80" s="19">
        <f>SUM(D80:E80)</f>
        <v>0</v>
      </c>
      <c r="G80" s="8" t="s">
        <v>73</v>
      </c>
    </row>
    <row r="81" spans="1:7" x14ac:dyDescent="0.2">
      <c r="A81" s="32" t="s">
        <v>74</v>
      </c>
      <c r="B81" s="31"/>
      <c r="C81" s="16">
        <v>3121</v>
      </c>
      <c r="D81" s="19">
        <v>0</v>
      </c>
      <c r="E81" s="19">
        <v>0</v>
      </c>
      <c r="F81" s="19">
        <f>SUM(D81:E81)</f>
        <v>0</v>
      </c>
      <c r="G81" s="8" t="s">
        <v>74</v>
      </c>
    </row>
    <row r="82" spans="1:7" x14ac:dyDescent="0.2">
      <c r="A82" s="32" t="s">
        <v>75</v>
      </c>
      <c r="B82" s="31"/>
      <c r="C82" s="16">
        <v>3122</v>
      </c>
      <c r="D82" s="19">
        <v>0</v>
      </c>
      <c r="E82" s="19">
        <v>0</v>
      </c>
      <c r="F82" s="19">
        <f>SUM(D82:E82)</f>
        <v>0</v>
      </c>
      <c r="G82" s="8" t="s">
        <v>75</v>
      </c>
    </row>
    <row r="83" spans="1:7" x14ac:dyDescent="0.2">
      <c r="A83" s="30" t="s">
        <v>76</v>
      </c>
      <c r="B83" s="31"/>
      <c r="C83" s="16">
        <v>3130</v>
      </c>
      <c r="D83" s="19">
        <v>0</v>
      </c>
      <c r="E83" s="19">
        <v>0</v>
      </c>
      <c r="F83" s="19">
        <f>SUM(D83:E83)</f>
        <v>0</v>
      </c>
      <c r="G83" s="8" t="s">
        <v>76</v>
      </c>
    </row>
    <row r="84" spans="1:7" x14ac:dyDescent="0.2">
      <c r="A84" s="32" t="s">
        <v>77</v>
      </c>
      <c r="B84" s="31"/>
      <c r="C84" s="16">
        <v>3131</v>
      </c>
      <c r="D84" s="19">
        <v>0</v>
      </c>
      <c r="E84" s="19">
        <v>0</v>
      </c>
      <c r="F84" s="19">
        <f>SUM(D84:E84)</f>
        <v>0</v>
      </c>
      <c r="G84" s="8" t="s">
        <v>77</v>
      </c>
    </row>
    <row r="85" spans="1:7" x14ac:dyDescent="0.2">
      <c r="A85" s="32" t="s">
        <v>78</v>
      </c>
      <c r="B85" s="31"/>
      <c r="C85" s="16">
        <v>3132</v>
      </c>
      <c r="D85" s="19">
        <v>0</v>
      </c>
      <c r="E85" s="19">
        <v>0</v>
      </c>
      <c r="F85" s="19">
        <f>SUM(D85:E85)</f>
        <v>0</v>
      </c>
      <c r="G85" s="8" t="s">
        <v>78</v>
      </c>
    </row>
    <row r="86" spans="1:7" x14ac:dyDescent="0.2">
      <c r="A86" s="30" t="s">
        <v>79</v>
      </c>
      <c r="B86" s="31"/>
      <c r="C86" s="16">
        <v>3140</v>
      </c>
      <c r="D86" s="19">
        <v>0</v>
      </c>
      <c r="E86" s="19">
        <v>0</v>
      </c>
      <c r="F86" s="19">
        <f>SUM(D86:E86)</f>
        <v>0</v>
      </c>
      <c r="G86" s="8" t="s">
        <v>79</v>
      </c>
    </row>
    <row r="87" spans="1:7" x14ac:dyDescent="0.2">
      <c r="A87" s="32" t="s">
        <v>80</v>
      </c>
      <c r="B87" s="31"/>
      <c r="C87" s="16">
        <v>3141</v>
      </c>
      <c r="D87" s="19">
        <v>0</v>
      </c>
      <c r="E87" s="19">
        <v>0</v>
      </c>
      <c r="F87" s="19">
        <f>SUM(D87:E87)</f>
        <v>0</v>
      </c>
      <c r="G87" s="8" t="s">
        <v>80</v>
      </c>
    </row>
    <row r="88" spans="1:7" x14ac:dyDescent="0.2">
      <c r="A88" s="32" t="s">
        <v>81</v>
      </c>
      <c r="B88" s="31"/>
      <c r="C88" s="16">
        <v>3142</v>
      </c>
      <c r="D88" s="19">
        <v>0</v>
      </c>
      <c r="E88" s="19">
        <v>0</v>
      </c>
      <c r="F88" s="19">
        <f>SUM(D88:E88)</f>
        <v>0</v>
      </c>
      <c r="G88" s="8" t="s">
        <v>81</v>
      </c>
    </row>
    <row r="89" spans="1:7" x14ac:dyDescent="0.2">
      <c r="A89" s="32" t="s">
        <v>82</v>
      </c>
      <c r="B89" s="31"/>
      <c r="C89" s="16">
        <v>3143</v>
      </c>
      <c r="D89" s="19">
        <v>0</v>
      </c>
      <c r="E89" s="19">
        <v>0</v>
      </c>
      <c r="F89" s="19">
        <f>SUM(D89:E89)</f>
        <v>0</v>
      </c>
      <c r="G89" s="8" t="s">
        <v>82</v>
      </c>
    </row>
    <row r="90" spans="1:7" x14ac:dyDescent="0.2">
      <c r="A90" s="32" t="s">
        <v>83</v>
      </c>
      <c r="B90" s="31"/>
      <c r="C90" s="16">
        <v>3150</v>
      </c>
      <c r="D90" s="19">
        <v>0</v>
      </c>
      <c r="E90" s="19">
        <v>0</v>
      </c>
      <c r="F90" s="19">
        <f>SUM(D90:E90)</f>
        <v>0</v>
      </c>
      <c r="G90" s="8" t="s">
        <v>83</v>
      </c>
    </row>
    <row r="91" spans="1:7" x14ac:dyDescent="0.2">
      <c r="A91" s="32" t="s">
        <v>84</v>
      </c>
      <c r="B91" s="31"/>
      <c r="C91" s="16">
        <v>3160</v>
      </c>
      <c r="D91" s="19">
        <v>0</v>
      </c>
      <c r="E91" s="19">
        <v>0</v>
      </c>
      <c r="F91" s="19">
        <f>SUM(D91:E91)</f>
        <v>0</v>
      </c>
      <c r="G91" s="8" t="s">
        <v>84</v>
      </c>
    </row>
    <row r="92" spans="1:7" x14ac:dyDescent="0.2">
      <c r="A92" s="30" t="s">
        <v>85</v>
      </c>
      <c r="B92" s="31"/>
      <c r="C92" s="16">
        <v>3200</v>
      </c>
      <c r="D92" s="19">
        <v>0</v>
      </c>
      <c r="E92" s="19">
        <v>0</v>
      </c>
      <c r="F92" s="19">
        <f>SUM(D92:E92)</f>
        <v>0</v>
      </c>
      <c r="G92" s="8" t="s">
        <v>85</v>
      </c>
    </row>
    <row r="93" spans="1:7" x14ac:dyDescent="0.2">
      <c r="A93" s="32" t="s">
        <v>86</v>
      </c>
      <c r="B93" s="31"/>
      <c r="C93" s="16">
        <v>3210</v>
      </c>
      <c r="D93" s="19">
        <v>0</v>
      </c>
      <c r="E93" s="19">
        <v>0</v>
      </c>
      <c r="F93" s="19">
        <f>SUM(D93:E93)</f>
        <v>0</v>
      </c>
      <c r="G93" s="8" t="s">
        <v>86</v>
      </c>
    </row>
    <row r="94" spans="1:7" ht="24" x14ac:dyDescent="0.2">
      <c r="A94" s="32" t="s">
        <v>87</v>
      </c>
      <c r="B94" s="31"/>
      <c r="C94" s="16">
        <v>3220</v>
      </c>
      <c r="D94" s="19">
        <v>0</v>
      </c>
      <c r="E94" s="19">
        <v>0</v>
      </c>
      <c r="F94" s="19">
        <f>SUM(D94:E94)</f>
        <v>0</v>
      </c>
      <c r="G94" s="8" t="s">
        <v>87</v>
      </c>
    </row>
    <row r="95" spans="1:7" ht="24" x14ac:dyDescent="0.2">
      <c r="A95" s="32" t="s">
        <v>88</v>
      </c>
      <c r="B95" s="31"/>
      <c r="C95" s="16">
        <v>3230</v>
      </c>
      <c r="D95" s="19">
        <v>0</v>
      </c>
      <c r="E95" s="19">
        <v>0</v>
      </c>
      <c r="F95" s="19">
        <f>SUM(D95:E95)</f>
        <v>0</v>
      </c>
      <c r="G95" s="8" t="s">
        <v>88</v>
      </c>
    </row>
    <row r="96" spans="1:7" x14ac:dyDescent="0.2">
      <c r="A96" s="32" t="s">
        <v>89</v>
      </c>
      <c r="B96" s="31"/>
      <c r="C96" s="16">
        <v>3240</v>
      </c>
      <c r="D96" s="19">
        <v>0</v>
      </c>
      <c r="E96" s="19">
        <v>0</v>
      </c>
      <c r="F96" s="19">
        <f>SUM(D96:E96)</f>
        <v>0</v>
      </c>
      <c r="G96" s="8" t="s">
        <v>89</v>
      </c>
    </row>
    <row r="97" spans="1:7" x14ac:dyDescent="0.2">
      <c r="A97" s="30" t="s">
        <v>90</v>
      </c>
      <c r="B97" s="31"/>
      <c r="C97" s="16">
        <v>4110</v>
      </c>
      <c r="D97" s="19">
        <v>0</v>
      </c>
      <c r="E97" s="19">
        <v>0</v>
      </c>
      <c r="F97" s="19">
        <f>SUM(D97:E97)</f>
        <v>0</v>
      </c>
      <c r="G97" s="8" t="s">
        <v>90</v>
      </c>
    </row>
    <row r="98" spans="1:7" x14ac:dyDescent="0.2">
      <c r="A98" s="32" t="s">
        <v>91</v>
      </c>
      <c r="B98" s="31"/>
      <c r="C98" s="16">
        <v>4111</v>
      </c>
      <c r="D98" s="19">
        <v>0</v>
      </c>
      <c r="E98" s="19">
        <v>0</v>
      </c>
      <c r="F98" s="19">
        <f>SUM(D98:E98)</f>
        <v>0</v>
      </c>
      <c r="G98" s="8" t="s">
        <v>91</v>
      </c>
    </row>
    <row r="99" spans="1:7" x14ac:dyDescent="0.2">
      <c r="A99" s="32" t="s">
        <v>92</v>
      </c>
      <c r="B99" s="31"/>
      <c r="C99" s="16">
        <v>4112</v>
      </c>
      <c r="D99" s="19">
        <v>0</v>
      </c>
      <c r="E99" s="19">
        <v>0</v>
      </c>
      <c r="F99" s="19">
        <f>SUM(D99:E99)</f>
        <v>0</v>
      </c>
      <c r="G99" s="8" t="s">
        <v>92</v>
      </c>
    </row>
    <row r="100" spans="1:7" x14ac:dyDescent="0.2">
      <c r="A100" s="32" t="s">
        <v>93</v>
      </c>
      <c r="B100" s="31"/>
      <c r="C100" s="16">
        <v>4113</v>
      </c>
      <c r="D100" s="19">
        <v>0</v>
      </c>
      <c r="E100" s="19">
        <v>0</v>
      </c>
      <c r="F100" s="19">
        <f>SUM(D100:E100)</f>
        <v>0</v>
      </c>
      <c r="G100" s="8" t="s">
        <v>93</v>
      </c>
    </row>
    <row r="101" spans="1:7" x14ac:dyDescent="0.2">
      <c r="A101" s="30" t="s">
        <v>94</v>
      </c>
      <c r="B101" s="31"/>
      <c r="C101" s="16">
        <v>4210</v>
      </c>
      <c r="D101" s="19">
        <v>0</v>
      </c>
      <c r="E101" s="19">
        <v>0</v>
      </c>
      <c r="F101" s="19">
        <f>SUM(D101:E101)</f>
        <v>0</v>
      </c>
      <c r="G101" s="8" t="s">
        <v>94</v>
      </c>
    </row>
    <row r="102" spans="1:7" x14ac:dyDescent="0.2">
      <c r="A102" s="30" t="s">
        <v>95</v>
      </c>
      <c r="B102" s="31"/>
      <c r="C102" s="16">
        <v>9000</v>
      </c>
      <c r="D102" s="19">
        <v>0</v>
      </c>
      <c r="E102" s="19">
        <v>0</v>
      </c>
      <c r="F102" s="19">
        <f>SUM(D102:E102)</f>
        <v>0</v>
      </c>
      <c r="G102" s="8" t="s">
        <v>95</v>
      </c>
    </row>
    <row r="105" spans="1:7" ht="25.5" customHeight="1" x14ac:dyDescent="0.2">
      <c r="A105" s="6" t="s">
        <v>99</v>
      </c>
      <c r="B105" s="6"/>
      <c r="D105" s="33"/>
      <c r="F105" t="s">
        <v>97</v>
      </c>
    </row>
    <row r="106" spans="1:7" x14ac:dyDescent="0.2">
      <c r="D106" s="35" t="s">
        <v>101</v>
      </c>
      <c r="F106" s="35"/>
    </row>
    <row r="107" spans="1:7" ht="25.5" customHeight="1" x14ac:dyDescent="0.2">
      <c r="A107" s="6" t="s">
        <v>100</v>
      </c>
      <c r="B107" s="6"/>
      <c r="D107" s="33"/>
      <c r="F107" t="s">
        <v>98</v>
      </c>
    </row>
    <row r="108" spans="1:7" x14ac:dyDescent="0.2">
      <c r="D108" s="35" t="s">
        <v>101</v>
      </c>
      <c r="F108" s="35"/>
    </row>
    <row r="109" spans="1:7" x14ac:dyDescent="0.2">
      <c r="A109" t="s">
        <v>102</v>
      </c>
      <c r="B109" s="9" t="s">
        <v>103</v>
      </c>
    </row>
    <row r="110" spans="1:7" x14ac:dyDescent="0.2">
      <c r="B110" s="34"/>
    </row>
    <row r="112" spans="1:7" ht="23.25" customHeight="1" x14ac:dyDescent="0.2">
      <c r="A112" s="38" t="s">
        <v>105</v>
      </c>
      <c r="B112" s="38"/>
      <c r="C112" s="38"/>
      <c r="D112" s="38"/>
      <c r="E112" s="38"/>
      <c r="F112" s="38"/>
    </row>
  </sheetData>
  <mergeCells count="98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opLeftCell="A25" workbookViewId="0">
      <selection activeCell="F34" sqref="F34:F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128</v>
      </c>
      <c r="D16" s="12"/>
      <c r="E16" s="12"/>
      <c r="F16" s="12"/>
      <c r="G16" s="8" t="s">
        <v>128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2364150</v>
      </c>
      <c r="E21" s="19">
        <v>0</v>
      </c>
      <c r="F21" s="19">
        <v>2364150</v>
      </c>
    </row>
    <row r="22" spans="1:7" x14ac:dyDescent="0.2">
      <c r="A22" s="20" t="s">
        <v>14</v>
      </c>
      <c r="B22" s="20"/>
      <c r="C22" s="21" t="s">
        <v>13</v>
      </c>
      <c r="D22" s="22">
        <v>2364150</v>
      </c>
      <c r="E22" s="23" t="s">
        <v>13</v>
      </c>
      <c r="F22" s="22">
        <v>2364150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0</v>
      </c>
      <c r="F23" s="22">
        <v>0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0</v>
      </c>
      <c r="F35" s="22">
        <v>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0</v>
      </c>
      <c r="F36" s="22">
        <v>0</v>
      </c>
    </row>
    <row r="37" spans="1:7" ht="25.5" customHeight="1" x14ac:dyDescent="0.2">
      <c r="A37" s="24" t="s">
        <v>30</v>
      </c>
      <c r="B37" s="20"/>
      <c r="C37" s="25"/>
      <c r="D37" s="23" t="s">
        <v>13</v>
      </c>
      <c r="E37" s="22">
        <f>E21-E24-E32</f>
        <v>0</v>
      </c>
      <c r="F37" s="22">
        <v>0</v>
      </c>
    </row>
    <row r="38" spans="1:7" ht="12.6" customHeight="1" x14ac:dyDescent="0.2">
      <c r="A38" s="24" t="s">
        <v>31</v>
      </c>
      <c r="B38" s="20"/>
      <c r="C38" s="25"/>
      <c r="D38" s="23" t="s">
        <v>13</v>
      </c>
      <c r="E38" s="22"/>
      <c r="F38" s="22"/>
    </row>
    <row r="39" spans="1:7" ht="25.5" customHeight="1" x14ac:dyDescent="0.2">
      <c r="A39" s="20"/>
      <c r="B39" s="20"/>
      <c r="C39" s="25"/>
      <c r="D39" s="23" t="s">
        <v>13</v>
      </c>
      <c r="E39" s="23" t="s">
        <v>32</v>
      </c>
      <c r="F39" s="23" t="s">
        <v>32</v>
      </c>
    </row>
    <row r="40" spans="1:7" x14ac:dyDescent="0.2">
      <c r="A40" s="27" t="s">
        <v>33</v>
      </c>
      <c r="B40" s="28"/>
      <c r="C40" s="21" t="s">
        <v>13</v>
      </c>
      <c r="D40" s="22">
        <v>2364150</v>
      </c>
      <c r="E40" s="22">
        <v>0</v>
      </c>
      <c r="F40" s="22">
        <v>2364150</v>
      </c>
    </row>
    <row r="41" spans="1:7" x14ac:dyDescent="0.2">
      <c r="A41" s="29" t="s">
        <v>34</v>
      </c>
      <c r="B41" s="20"/>
      <c r="C41" s="21">
        <v>2000</v>
      </c>
      <c r="D41" s="22">
        <v>2364150</v>
      </c>
      <c r="E41" s="22">
        <v>0</v>
      </c>
      <c r="F41" s="22">
        <f>SUM(D41:E41)</f>
        <v>2364150</v>
      </c>
      <c r="G41" s="8" t="s">
        <v>34</v>
      </c>
    </row>
    <row r="42" spans="1:7" x14ac:dyDescent="0.2">
      <c r="A42" s="30" t="s">
        <v>35</v>
      </c>
      <c r="B42" s="31"/>
      <c r="C42" s="16">
        <v>2100</v>
      </c>
      <c r="D42" s="19">
        <v>0</v>
      </c>
      <c r="E42" s="19">
        <v>0</v>
      </c>
      <c r="F42" s="19">
        <f>SUM(D42:E42)</f>
        <v>0</v>
      </c>
      <c r="G42" s="8" t="s">
        <v>35</v>
      </c>
    </row>
    <row r="43" spans="1:7" x14ac:dyDescent="0.2">
      <c r="A43" s="30" t="s">
        <v>36</v>
      </c>
      <c r="B43" s="31"/>
      <c r="C43" s="16">
        <v>2110</v>
      </c>
      <c r="D43" s="19">
        <v>0</v>
      </c>
      <c r="E43" s="19">
        <v>0</v>
      </c>
      <c r="F43" s="19">
        <f>SUM(D43:E43)</f>
        <v>0</v>
      </c>
      <c r="G43" s="8" t="s">
        <v>36</v>
      </c>
    </row>
    <row r="44" spans="1:7" x14ac:dyDescent="0.2">
      <c r="A44" s="32" t="s">
        <v>37</v>
      </c>
      <c r="B44" s="31"/>
      <c r="C44" s="16">
        <v>2111</v>
      </c>
      <c r="D44" s="19">
        <v>0</v>
      </c>
      <c r="E44" s="19">
        <v>0</v>
      </c>
      <c r="F44" s="19">
        <f>SUM(D44:E44)</f>
        <v>0</v>
      </c>
      <c r="G44" s="8" t="s">
        <v>37</v>
      </c>
    </row>
    <row r="45" spans="1:7" x14ac:dyDescent="0.2">
      <c r="A45" s="32" t="s">
        <v>38</v>
      </c>
      <c r="B45" s="31"/>
      <c r="C45" s="16">
        <v>2112</v>
      </c>
      <c r="D45" s="19">
        <v>0</v>
      </c>
      <c r="E45" s="19">
        <v>0</v>
      </c>
      <c r="F45" s="19">
        <f>SUM(D45:E45)</f>
        <v>0</v>
      </c>
      <c r="G45" s="8" t="s">
        <v>38</v>
      </c>
    </row>
    <row r="46" spans="1:7" x14ac:dyDescent="0.2">
      <c r="A46" s="32" t="s">
        <v>39</v>
      </c>
      <c r="B46" s="31"/>
      <c r="C46" s="16">
        <v>2113</v>
      </c>
      <c r="D46" s="19">
        <v>0</v>
      </c>
      <c r="E46" s="19">
        <v>0</v>
      </c>
      <c r="F46" s="19">
        <f>SUM(D46:E46)</f>
        <v>0</v>
      </c>
      <c r="G46" s="8" t="s">
        <v>39</v>
      </c>
    </row>
    <row r="47" spans="1:7" x14ac:dyDescent="0.2">
      <c r="A47" s="32" t="s">
        <v>40</v>
      </c>
      <c r="B47" s="31"/>
      <c r="C47" s="16">
        <v>2120</v>
      </c>
      <c r="D47" s="19">
        <v>0</v>
      </c>
      <c r="E47" s="19">
        <v>0</v>
      </c>
      <c r="F47" s="19">
        <f>SUM(D47:E47)</f>
        <v>0</v>
      </c>
      <c r="G47" s="8" t="s">
        <v>40</v>
      </c>
    </row>
    <row r="48" spans="1:7" x14ac:dyDescent="0.2">
      <c r="A48" s="30" t="s">
        <v>41</v>
      </c>
      <c r="B48" s="31"/>
      <c r="C48" s="16">
        <v>2200</v>
      </c>
      <c r="D48" s="19">
        <v>2364150</v>
      </c>
      <c r="E48" s="19">
        <v>0</v>
      </c>
      <c r="F48" s="19">
        <f>SUM(D48:E48)</f>
        <v>2364150</v>
      </c>
      <c r="G48" s="8" t="s">
        <v>41</v>
      </c>
    </row>
    <row r="49" spans="1:7" x14ac:dyDescent="0.2">
      <c r="A49" s="32" t="s">
        <v>42</v>
      </c>
      <c r="B49" s="31"/>
      <c r="C49" s="16">
        <v>2210</v>
      </c>
      <c r="D49" s="19">
        <v>156700</v>
      </c>
      <c r="E49" s="19">
        <v>0</v>
      </c>
      <c r="F49" s="19">
        <f>SUM(D49:E49)</f>
        <v>156700</v>
      </c>
      <c r="G49" s="8" t="s">
        <v>42</v>
      </c>
    </row>
    <row r="50" spans="1:7" x14ac:dyDescent="0.2">
      <c r="A50" s="32" t="s">
        <v>43</v>
      </c>
      <c r="B50" s="31"/>
      <c r="C50" s="16">
        <v>2220</v>
      </c>
      <c r="D50" s="19">
        <v>0</v>
      </c>
      <c r="E50" s="19">
        <v>0</v>
      </c>
      <c r="F50" s="19">
        <f>SUM(D50:E50)</f>
        <v>0</v>
      </c>
      <c r="G50" s="8" t="s">
        <v>43</v>
      </c>
    </row>
    <row r="51" spans="1:7" x14ac:dyDescent="0.2">
      <c r="A51" s="32" t="s">
        <v>44</v>
      </c>
      <c r="B51" s="31"/>
      <c r="C51" s="16">
        <v>2230</v>
      </c>
      <c r="D51" s="19">
        <v>837551</v>
      </c>
      <c r="E51" s="19">
        <v>0</v>
      </c>
      <c r="F51" s="19">
        <f>SUM(D51:E51)</f>
        <v>837551</v>
      </c>
      <c r="G51" s="8" t="s">
        <v>44</v>
      </c>
    </row>
    <row r="52" spans="1:7" x14ac:dyDescent="0.2">
      <c r="A52" s="32" t="s">
        <v>45</v>
      </c>
      <c r="B52" s="31"/>
      <c r="C52" s="16">
        <v>2240</v>
      </c>
      <c r="D52" s="19">
        <v>0</v>
      </c>
      <c r="E52" s="19">
        <v>0</v>
      </c>
      <c r="F52" s="19">
        <f>SUM(D52:E52)</f>
        <v>0</v>
      </c>
      <c r="G52" s="8" t="s">
        <v>45</v>
      </c>
    </row>
    <row r="53" spans="1:7" x14ac:dyDescent="0.2">
      <c r="A53" s="32" t="s">
        <v>46</v>
      </c>
      <c r="B53" s="31"/>
      <c r="C53" s="16">
        <v>2250</v>
      </c>
      <c r="D53" s="19">
        <v>0</v>
      </c>
      <c r="E53" s="19">
        <v>0</v>
      </c>
      <c r="F53" s="19">
        <f>SUM(D53:E53)</f>
        <v>0</v>
      </c>
      <c r="G53" s="8" t="s">
        <v>46</v>
      </c>
    </row>
    <row r="54" spans="1:7" x14ac:dyDescent="0.2">
      <c r="A54" s="32" t="s">
        <v>47</v>
      </c>
      <c r="B54" s="31"/>
      <c r="C54" s="16">
        <v>2260</v>
      </c>
      <c r="D54" s="19">
        <v>0</v>
      </c>
      <c r="E54" s="19">
        <v>0</v>
      </c>
      <c r="F54" s="19">
        <f>SUM(D54:E54)</f>
        <v>0</v>
      </c>
      <c r="G54" s="8" t="s">
        <v>47</v>
      </c>
    </row>
    <row r="55" spans="1:7" x14ac:dyDescent="0.2">
      <c r="A55" s="30" t="s">
        <v>48</v>
      </c>
      <c r="B55" s="31"/>
      <c r="C55" s="16">
        <v>2270</v>
      </c>
      <c r="D55" s="19">
        <v>1369899</v>
      </c>
      <c r="E55" s="19">
        <v>0</v>
      </c>
      <c r="F55" s="19">
        <f>SUM(D55:E55)</f>
        <v>1369899</v>
      </c>
      <c r="G55" s="8" t="s">
        <v>48</v>
      </c>
    </row>
    <row r="56" spans="1:7" x14ac:dyDescent="0.2">
      <c r="A56" s="32" t="s">
        <v>49</v>
      </c>
      <c r="B56" s="31"/>
      <c r="C56" s="16">
        <v>2271</v>
      </c>
      <c r="D56" s="19">
        <v>747601</v>
      </c>
      <c r="E56" s="19">
        <v>0</v>
      </c>
      <c r="F56" s="19">
        <f>SUM(D56:E56)</f>
        <v>747601</v>
      </c>
      <c r="G56" s="8" t="s">
        <v>49</v>
      </c>
    </row>
    <row r="57" spans="1:7" x14ac:dyDescent="0.2">
      <c r="A57" s="32" t="s">
        <v>50</v>
      </c>
      <c r="B57" s="31"/>
      <c r="C57" s="16">
        <v>2272</v>
      </c>
      <c r="D57" s="19">
        <v>26933</v>
      </c>
      <c r="E57" s="19">
        <v>0</v>
      </c>
      <c r="F57" s="19">
        <f>SUM(D57:E57)</f>
        <v>26933</v>
      </c>
      <c r="G57" s="8" t="s">
        <v>50</v>
      </c>
    </row>
    <row r="58" spans="1:7" x14ac:dyDescent="0.2">
      <c r="A58" s="32" t="s">
        <v>51</v>
      </c>
      <c r="B58" s="31"/>
      <c r="C58" s="16">
        <v>2273</v>
      </c>
      <c r="D58" s="19">
        <v>568815</v>
      </c>
      <c r="E58" s="19">
        <v>0</v>
      </c>
      <c r="F58" s="19">
        <f>SUM(D58:E58)</f>
        <v>568815</v>
      </c>
      <c r="G58" s="8" t="s">
        <v>51</v>
      </c>
    </row>
    <row r="59" spans="1:7" x14ac:dyDescent="0.2">
      <c r="A59" s="32" t="s">
        <v>52</v>
      </c>
      <c r="B59" s="31"/>
      <c r="C59" s="16">
        <v>2274</v>
      </c>
      <c r="D59" s="19">
        <v>26550</v>
      </c>
      <c r="E59" s="19">
        <v>0</v>
      </c>
      <c r="F59" s="19">
        <f>SUM(D59:E59)</f>
        <v>26550</v>
      </c>
      <c r="G59" s="8" t="s">
        <v>52</v>
      </c>
    </row>
    <row r="60" spans="1:7" x14ac:dyDescent="0.2">
      <c r="A60" s="32" t="s">
        <v>53</v>
      </c>
      <c r="B60" s="31"/>
      <c r="C60" s="16">
        <v>2275</v>
      </c>
      <c r="D60" s="19">
        <v>0</v>
      </c>
      <c r="E60" s="19">
        <v>0</v>
      </c>
      <c r="F60" s="19">
        <f>SUM(D60:E60)</f>
        <v>0</v>
      </c>
      <c r="G60" s="8" t="s">
        <v>53</v>
      </c>
    </row>
    <row r="61" spans="1:7" x14ac:dyDescent="0.2">
      <c r="A61" s="32" t="s">
        <v>54</v>
      </c>
      <c r="B61" s="31"/>
      <c r="C61" s="16">
        <v>2276</v>
      </c>
      <c r="D61" s="19">
        <v>0</v>
      </c>
      <c r="E61" s="19">
        <v>0</v>
      </c>
      <c r="F61" s="19">
        <f>SUM(D61:E61)</f>
        <v>0</v>
      </c>
      <c r="G61" s="8" t="s">
        <v>54</v>
      </c>
    </row>
    <row r="62" spans="1:7" ht="24" x14ac:dyDescent="0.2">
      <c r="A62" s="30" t="s">
        <v>55</v>
      </c>
      <c r="B62" s="31"/>
      <c r="C62" s="16">
        <v>2280</v>
      </c>
      <c r="D62" s="19">
        <v>0</v>
      </c>
      <c r="E62" s="19">
        <v>0</v>
      </c>
      <c r="F62" s="19">
        <f>SUM(D62:E62)</f>
        <v>0</v>
      </c>
      <c r="G62" s="8" t="s">
        <v>55</v>
      </c>
    </row>
    <row r="63" spans="1:7" ht="24" x14ac:dyDescent="0.2">
      <c r="A63" s="32" t="s">
        <v>56</v>
      </c>
      <c r="B63" s="31"/>
      <c r="C63" s="16">
        <v>2281</v>
      </c>
      <c r="D63" s="19">
        <v>0</v>
      </c>
      <c r="E63" s="19">
        <v>0</v>
      </c>
      <c r="F63" s="19">
        <f>SUM(D63:E63)</f>
        <v>0</v>
      </c>
      <c r="G63" s="8" t="s">
        <v>56</v>
      </c>
    </row>
    <row r="64" spans="1:7" ht="24" x14ac:dyDescent="0.2">
      <c r="A64" s="32" t="s">
        <v>57</v>
      </c>
      <c r="B64" s="31"/>
      <c r="C64" s="16">
        <v>2282</v>
      </c>
      <c r="D64" s="19">
        <v>0</v>
      </c>
      <c r="E64" s="19">
        <v>0</v>
      </c>
      <c r="F64" s="19">
        <f>SUM(D64:E64)</f>
        <v>0</v>
      </c>
      <c r="G64" s="8" t="s">
        <v>57</v>
      </c>
    </row>
    <row r="65" spans="1:7" x14ac:dyDescent="0.2">
      <c r="A65" s="30" t="s">
        <v>58</v>
      </c>
      <c r="B65" s="31"/>
      <c r="C65" s="16">
        <v>2400</v>
      </c>
      <c r="D65" s="19">
        <v>0</v>
      </c>
      <c r="E65" s="19">
        <v>0</v>
      </c>
      <c r="F65" s="19">
        <f>SUM(D65:E65)</f>
        <v>0</v>
      </c>
      <c r="G65" s="8" t="s">
        <v>58</v>
      </c>
    </row>
    <row r="66" spans="1:7" x14ac:dyDescent="0.2">
      <c r="A66" s="32" t="s">
        <v>59</v>
      </c>
      <c r="B66" s="31"/>
      <c r="C66" s="16">
        <v>2410</v>
      </c>
      <c r="D66" s="19">
        <v>0</v>
      </c>
      <c r="E66" s="19">
        <v>0</v>
      </c>
      <c r="F66" s="19">
        <f>SUM(D66:E66)</f>
        <v>0</v>
      </c>
      <c r="G66" s="8" t="s">
        <v>59</v>
      </c>
    </row>
    <row r="67" spans="1:7" x14ac:dyDescent="0.2">
      <c r="A67" s="32" t="s">
        <v>60</v>
      </c>
      <c r="B67" s="31"/>
      <c r="C67" s="16">
        <v>2420</v>
      </c>
      <c r="D67" s="19">
        <v>0</v>
      </c>
      <c r="E67" s="19">
        <v>0</v>
      </c>
      <c r="F67" s="19">
        <f>SUM(D67:E67)</f>
        <v>0</v>
      </c>
      <c r="G67" s="8" t="s">
        <v>60</v>
      </c>
    </row>
    <row r="68" spans="1:7" x14ac:dyDescent="0.2">
      <c r="A68" s="30" t="s">
        <v>61</v>
      </c>
      <c r="B68" s="31"/>
      <c r="C68" s="16">
        <v>2600</v>
      </c>
      <c r="D68" s="19">
        <v>0</v>
      </c>
      <c r="E68" s="19">
        <v>0</v>
      </c>
      <c r="F68" s="19">
        <f>SUM(D68:E68)</f>
        <v>0</v>
      </c>
      <c r="G68" s="8" t="s">
        <v>61</v>
      </c>
    </row>
    <row r="69" spans="1:7" ht="24" x14ac:dyDescent="0.2">
      <c r="A69" s="32" t="s">
        <v>62</v>
      </c>
      <c r="B69" s="31"/>
      <c r="C69" s="16">
        <v>2610</v>
      </c>
      <c r="D69" s="19">
        <v>0</v>
      </c>
      <c r="E69" s="19">
        <v>0</v>
      </c>
      <c r="F69" s="19">
        <f>SUM(D69:E69)</f>
        <v>0</v>
      </c>
      <c r="G69" s="8" t="s">
        <v>62</v>
      </c>
    </row>
    <row r="70" spans="1:7" x14ac:dyDescent="0.2">
      <c r="A70" s="32" t="s">
        <v>63</v>
      </c>
      <c r="B70" s="31"/>
      <c r="C70" s="16">
        <v>2620</v>
      </c>
      <c r="D70" s="19">
        <v>0</v>
      </c>
      <c r="E70" s="19">
        <v>0</v>
      </c>
      <c r="F70" s="19">
        <f>SUM(D70:E70)</f>
        <v>0</v>
      </c>
      <c r="G70" s="8" t="s">
        <v>63</v>
      </c>
    </row>
    <row r="71" spans="1:7" ht="24" x14ac:dyDescent="0.2">
      <c r="A71" s="32" t="s">
        <v>64</v>
      </c>
      <c r="B71" s="31"/>
      <c r="C71" s="16">
        <v>2630</v>
      </c>
      <c r="D71" s="19">
        <v>0</v>
      </c>
      <c r="E71" s="19">
        <v>0</v>
      </c>
      <c r="F71" s="19">
        <f>SUM(D71:E71)</f>
        <v>0</v>
      </c>
      <c r="G71" s="8" t="s">
        <v>64</v>
      </c>
    </row>
    <row r="72" spans="1:7" x14ac:dyDescent="0.2">
      <c r="A72" s="30" t="s">
        <v>65</v>
      </c>
      <c r="B72" s="31"/>
      <c r="C72" s="16">
        <v>2700</v>
      </c>
      <c r="D72" s="19">
        <v>0</v>
      </c>
      <c r="E72" s="19">
        <v>0</v>
      </c>
      <c r="F72" s="19">
        <f>SUM(D72:E72)</f>
        <v>0</v>
      </c>
      <c r="G72" s="8" t="s">
        <v>65</v>
      </c>
    </row>
    <row r="73" spans="1:7" x14ac:dyDescent="0.2">
      <c r="A73" s="32" t="s">
        <v>66</v>
      </c>
      <c r="B73" s="31"/>
      <c r="C73" s="16">
        <v>2710</v>
      </c>
      <c r="D73" s="19">
        <v>0</v>
      </c>
      <c r="E73" s="19">
        <v>0</v>
      </c>
      <c r="F73" s="19">
        <f>SUM(D73:E73)</f>
        <v>0</v>
      </c>
      <c r="G73" s="8" t="s">
        <v>66</v>
      </c>
    </row>
    <row r="74" spans="1:7" x14ac:dyDescent="0.2">
      <c r="A74" s="32" t="s">
        <v>67</v>
      </c>
      <c r="B74" s="31"/>
      <c r="C74" s="16">
        <v>2720</v>
      </c>
      <c r="D74" s="19">
        <v>0</v>
      </c>
      <c r="E74" s="19">
        <v>0</v>
      </c>
      <c r="F74" s="19">
        <f>SUM(D74:E74)</f>
        <v>0</v>
      </c>
      <c r="G74" s="8" t="s">
        <v>67</v>
      </c>
    </row>
    <row r="75" spans="1:7" x14ac:dyDescent="0.2">
      <c r="A75" s="32" t="s">
        <v>68</v>
      </c>
      <c r="B75" s="31"/>
      <c r="C75" s="16">
        <v>2730</v>
      </c>
      <c r="D75" s="19">
        <v>0</v>
      </c>
      <c r="E75" s="19">
        <v>0</v>
      </c>
      <c r="F75" s="19">
        <f>SUM(D75:E75)</f>
        <v>0</v>
      </c>
      <c r="G75" s="8" t="s">
        <v>68</v>
      </c>
    </row>
    <row r="76" spans="1:7" x14ac:dyDescent="0.2">
      <c r="A76" s="32" t="s">
        <v>69</v>
      </c>
      <c r="B76" s="31"/>
      <c r="C76" s="16">
        <v>2800</v>
      </c>
      <c r="D76" s="19">
        <v>0</v>
      </c>
      <c r="E76" s="19">
        <v>0</v>
      </c>
      <c r="F76" s="19">
        <f>SUM(D76:E76)</f>
        <v>0</v>
      </c>
      <c r="G76" s="8" t="s">
        <v>69</v>
      </c>
    </row>
    <row r="77" spans="1:7" x14ac:dyDescent="0.2">
      <c r="A77" s="30" t="s">
        <v>70</v>
      </c>
      <c r="B77" s="31"/>
      <c r="C77" s="16">
        <v>3000</v>
      </c>
      <c r="D77" s="19">
        <v>0</v>
      </c>
      <c r="E77" s="19">
        <v>0</v>
      </c>
      <c r="F77" s="19">
        <f>SUM(D77:E77)</f>
        <v>0</v>
      </c>
      <c r="G77" s="8" t="s">
        <v>70</v>
      </c>
    </row>
    <row r="78" spans="1:7" x14ac:dyDescent="0.2">
      <c r="A78" s="30" t="s">
        <v>71</v>
      </c>
      <c r="B78" s="31"/>
      <c r="C78" s="16">
        <v>3100</v>
      </c>
      <c r="D78" s="19">
        <v>0</v>
      </c>
      <c r="E78" s="19">
        <v>0</v>
      </c>
      <c r="F78" s="19">
        <f>SUM(D78:E78)</f>
        <v>0</v>
      </c>
      <c r="G78" s="8" t="s">
        <v>71</v>
      </c>
    </row>
    <row r="79" spans="1:7" ht="24" x14ac:dyDescent="0.2">
      <c r="A79" s="32" t="s">
        <v>72</v>
      </c>
      <c r="B79" s="31"/>
      <c r="C79" s="16">
        <v>3110</v>
      </c>
      <c r="D79" s="19">
        <v>0</v>
      </c>
      <c r="E79" s="19">
        <v>0</v>
      </c>
      <c r="F79" s="19">
        <f>SUM(D79:E79)</f>
        <v>0</v>
      </c>
      <c r="G79" s="8" t="s">
        <v>72</v>
      </c>
    </row>
    <row r="80" spans="1:7" x14ac:dyDescent="0.2">
      <c r="A80" s="30" t="s">
        <v>73</v>
      </c>
      <c r="B80" s="31"/>
      <c r="C80" s="16">
        <v>3120</v>
      </c>
      <c r="D80" s="19">
        <v>0</v>
      </c>
      <c r="E80" s="19">
        <v>0</v>
      </c>
      <c r="F80" s="19">
        <f>SUM(D80:E80)</f>
        <v>0</v>
      </c>
      <c r="G80" s="8" t="s">
        <v>73</v>
      </c>
    </row>
    <row r="81" spans="1:7" x14ac:dyDescent="0.2">
      <c r="A81" s="32" t="s">
        <v>74</v>
      </c>
      <c r="B81" s="31"/>
      <c r="C81" s="16">
        <v>3121</v>
      </c>
      <c r="D81" s="19">
        <v>0</v>
      </c>
      <c r="E81" s="19">
        <v>0</v>
      </c>
      <c r="F81" s="19">
        <f>SUM(D81:E81)</f>
        <v>0</v>
      </c>
      <c r="G81" s="8" t="s">
        <v>74</v>
      </c>
    </row>
    <row r="82" spans="1:7" x14ac:dyDescent="0.2">
      <c r="A82" s="32" t="s">
        <v>75</v>
      </c>
      <c r="B82" s="31"/>
      <c r="C82" s="16">
        <v>3122</v>
      </c>
      <c r="D82" s="19">
        <v>0</v>
      </c>
      <c r="E82" s="19">
        <v>0</v>
      </c>
      <c r="F82" s="19">
        <f>SUM(D82:E82)</f>
        <v>0</v>
      </c>
      <c r="G82" s="8" t="s">
        <v>75</v>
      </c>
    </row>
    <row r="83" spans="1:7" x14ac:dyDescent="0.2">
      <c r="A83" s="30" t="s">
        <v>76</v>
      </c>
      <c r="B83" s="31"/>
      <c r="C83" s="16">
        <v>3130</v>
      </c>
      <c r="D83" s="19">
        <v>0</v>
      </c>
      <c r="E83" s="19">
        <v>0</v>
      </c>
      <c r="F83" s="19">
        <f>SUM(D83:E83)</f>
        <v>0</v>
      </c>
      <c r="G83" s="8" t="s">
        <v>76</v>
      </c>
    </row>
    <row r="84" spans="1:7" x14ac:dyDescent="0.2">
      <c r="A84" s="32" t="s">
        <v>77</v>
      </c>
      <c r="B84" s="31"/>
      <c r="C84" s="16">
        <v>3131</v>
      </c>
      <c r="D84" s="19">
        <v>0</v>
      </c>
      <c r="E84" s="19">
        <v>0</v>
      </c>
      <c r="F84" s="19">
        <f>SUM(D84:E84)</f>
        <v>0</v>
      </c>
      <c r="G84" s="8" t="s">
        <v>77</v>
      </c>
    </row>
    <row r="85" spans="1:7" x14ac:dyDescent="0.2">
      <c r="A85" s="32" t="s">
        <v>78</v>
      </c>
      <c r="B85" s="31"/>
      <c r="C85" s="16">
        <v>3132</v>
      </c>
      <c r="D85" s="19">
        <v>0</v>
      </c>
      <c r="E85" s="19">
        <v>0</v>
      </c>
      <c r="F85" s="19">
        <f>SUM(D85:E85)</f>
        <v>0</v>
      </c>
      <c r="G85" s="8" t="s">
        <v>78</v>
      </c>
    </row>
    <row r="86" spans="1:7" x14ac:dyDescent="0.2">
      <c r="A86" s="30" t="s">
        <v>79</v>
      </c>
      <c r="B86" s="31"/>
      <c r="C86" s="16">
        <v>3140</v>
      </c>
      <c r="D86" s="19">
        <v>0</v>
      </c>
      <c r="E86" s="19">
        <v>0</v>
      </c>
      <c r="F86" s="19">
        <f>SUM(D86:E86)</f>
        <v>0</v>
      </c>
      <c r="G86" s="8" t="s">
        <v>79</v>
      </c>
    </row>
    <row r="87" spans="1:7" x14ac:dyDescent="0.2">
      <c r="A87" s="32" t="s">
        <v>80</v>
      </c>
      <c r="B87" s="31"/>
      <c r="C87" s="16">
        <v>3141</v>
      </c>
      <c r="D87" s="19">
        <v>0</v>
      </c>
      <c r="E87" s="19">
        <v>0</v>
      </c>
      <c r="F87" s="19">
        <f>SUM(D87:E87)</f>
        <v>0</v>
      </c>
      <c r="G87" s="8" t="s">
        <v>80</v>
      </c>
    </row>
    <row r="88" spans="1:7" x14ac:dyDescent="0.2">
      <c r="A88" s="32" t="s">
        <v>81</v>
      </c>
      <c r="B88" s="31"/>
      <c r="C88" s="16">
        <v>3142</v>
      </c>
      <c r="D88" s="19">
        <v>0</v>
      </c>
      <c r="E88" s="19">
        <v>0</v>
      </c>
      <c r="F88" s="19">
        <f>SUM(D88:E88)</f>
        <v>0</v>
      </c>
      <c r="G88" s="8" t="s">
        <v>81</v>
      </c>
    </row>
    <row r="89" spans="1:7" x14ac:dyDescent="0.2">
      <c r="A89" s="32" t="s">
        <v>82</v>
      </c>
      <c r="B89" s="31"/>
      <c r="C89" s="16">
        <v>3143</v>
      </c>
      <c r="D89" s="19">
        <v>0</v>
      </c>
      <c r="E89" s="19">
        <v>0</v>
      </c>
      <c r="F89" s="19">
        <f>SUM(D89:E89)</f>
        <v>0</v>
      </c>
      <c r="G89" s="8" t="s">
        <v>82</v>
      </c>
    </row>
    <row r="90" spans="1:7" x14ac:dyDescent="0.2">
      <c r="A90" s="32" t="s">
        <v>83</v>
      </c>
      <c r="B90" s="31"/>
      <c r="C90" s="16">
        <v>3150</v>
      </c>
      <c r="D90" s="19">
        <v>0</v>
      </c>
      <c r="E90" s="19">
        <v>0</v>
      </c>
      <c r="F90" s="19">
        <f>SUM(D90:E90)</f>
        <v>0</v>
      </c>
      <c r="G90" s="8" t="s">
        <v>83</v>
      </c>
    </row>
    <row r="91" spans="1:7" x14ac:dyDescent="0.2">
      <c r="A91" s="32" t="s">
        <v>84</v>
      </c>
      <c r="B91" s="31"/>
      <c r="C91" s="16">
        <v>3160</v>
      </c>
      <c r="D91" s="19">
        <v>0</v>
      </c>
      <c r="E91" s="19">
        <v>0</v>
      </c>
      <c r="F91" s="19">
        <f>SUM(D91:E91)</f>
        <v>0</v>
      </c>
      <c r="G91" s="8" t="s">
        <v>84</v>
      </c>
    </row>
    <row r="92" spans="1:7" x14ac:dyDescent="0.2">
      <c r="A92" s="30" t="s">
        <v>85</v>
      </c>
      <c r="B92" s="31"/>
      <c r="C92" s="16">
        <v>3200</v>
      </c>
      <c r="D92" s="19">
        <v>0</v>
      </c>
      <c r="E92" s="19">
        <v>0</v>
      </c>
      <c r="F92" s="19">
        <f>SUM(D92:E92)</f>
        <v>0</v>
      </c>
      <c r="G92" s="8" t="s">
        <v>85</v>
      </c>
    </row>
    <row r="93" spans="1:7" x14ac:dyDescent="0.2">
      <c r="A93" s="32" t="s">
        <v>86</v>
      </c>
      <c r="B93" s="31"/>
      <c r="C93" s="16">
        <v>3210</v>
      </c>
      <c r="D93" s="19">
        <v>0</v>
      </c>
      <c r="E93" s="19">
        <v>0</v>
      </c>
      <c r="F93" s="19">
        <f>SUM(D93:E93)</f>
        <v>0</v>
      </c>
      <c r="G93" s="8" t="s">
        <v>86</v>
      </c>
    </row>
    <row r="94" spans="1:7" ht="24" x14ac:dyDescent="0.2">
      <c r="A94" s="32" t="s">
        <v>87</v>
      </c>
      <c r="B94" s="31"/>
      <c r="C94" s="16">
        <v>3220</v>
      </c>
      <c r="D94" s="19">
        <v>0</v>
      </c>
      <c r="E94" s="19">
        <v>0</v>
      </c>
      <c r="F94" s="19">
        <f>SUM(D94:E94)</f>
        <v>0</v>
      </c>
      <c r="G94" s="8" t="s">
        <v>87</v>
      </c>
    </row>
    <row r="95" spans="1:7" ht="24" x14ac:dyDescent="0.2">
      <c r="A95" s="32" t="s">
        <v>88</v>
      </c>
      <c r="B95" s="31"/>
      <c r="C95" s="16">
        <v>3230</v>
      </c>
      <c r="D95" s="19">
        <v>0</v>
      </c>
      <c r="E95" s="19">
        <v>0</v>
      </c>
      <c r="F95" s="19">
        <f>SUM(D95:E95)</f>
        <v>0</v>
      </c>
      <c r="G95" s="8" t="s">
        <v>88</v>
      </c>
    </row>
    <row r="96" spans="1:7" x14ac:dyDescent="0.2">
      <c r="A96" s="32" t="s">
        <v>89</v>
      </c>
      <c r="B96" s="31"/>
      <c r="C96" s="16">
        <v>3240</v>
      </c>
      <c r="D96" s="19">
        <v>0</v>
      </c>
      <c r="E96" s="19">
        <v>0</v>
      </c>
      <c r="F96" s="19">
        <f>SUM(D96:E96)</f>
        <v>0</v>
      </c>
      <c r="G96" s="8" t="s">
        <v>89</v>
      </c>
    </row>
    <row r="97" spans="1:7" x14ac:dyDescent="0.2">
      <c r="A97" s="30" t="s">
        <v>90</v>
      </c>
      <c r="B97" s="31"/>
      <c r="C97" s="16">
        <v>4110</v>
      </c>
      <c r="D97" s="19">
        <v>0</v>
      </c>
      <c r="E97" s="19">
        <v>0</v>
      </c>
      <c r="F97" s="19">
        <f>SUM(D97:E97)</f>
        <v>0</v>
      </c>
      <c r="G97" s="8" t="s">
        <v>90</v>
      </c>
    </row>
    <row r="98" spans="1:7" x14ac:dyDescent="0.2">
      <c r="A98" s="32" t="s">
        <v>91</v>
      </c>
      <c r="B98" s="31"/>
      <c r="C98" s="16">
        <v>4111</v>
      </c>
      <c r="D98" s="19">
        <v>0</v>
      </c>
      <c r="E98" s="19">
        <v>0</v>
      </c>
      <c r="F98" s="19">
        <f>SUM(D98:E98)</f>
        <v>0</v>
      </c>
      <c r="G98" s="8" t="s">
        <v>91</v>
      </c>
    </row>
    <row r="99" spans="1:7" x14ac:dyDescent="0.2">
      <c r="A99" s="32" t="s">
        <v>92</v>
      </c>
      <c r="B99" s="31"/>
      <c r="C99" s="16">
        <v>4112</v>
      </c>
      <c r="D99" s="19">
        <v>0</v>
      </c>
      <c r="E99" s="19">
        <v>0</v>
      </c>
      <c r="F99" s="19">
        <f>SUM(D99:E99)</f>
        <v>0</v>
      </c>
      <c r="G99" s="8" t="s">
        <v>92</v>
      </c>
    </row>
    <row r="100" spans="1:7" x14ac:dyDescent="0.2">
      <c r="A100" s="32" t="s">
        <v>93</v>
      </c>
      <c r="B100" s="31"/>
      <c r="C100" s="16">
        <v>4113</v>
      </c>
      <c r="D100" s="19">
        <v>0</v>
      </c>
      <c r="E100" s="19">
        <v>0</v>
      </c>
      <c r="F100" s="19">
        <f>SUM(D100:E100)</f>
        <v>0</v>
      </c>
      <c r="G100" s="8" t="s">
        <v>93</v>
      </c>
    </row>
    <row r="101" spans="1:7" x14ac:dyDescent="0.2">
      <c r="A101" s="30" t="s">
        <v>94</v>
      </c>
      <c r="B101" s="31"/>
      <c r="C101" s="16">
        <v>4210</v>
      </c>
      <c r="D101" s="19">
        <v>0</v>
      </c>
      <c r="E101" s="19">
        <v>0</v>
      </c>
      <c r="F101" s="19">
        <f>SUM(D101:E101)</f>
        <v>0</v>
      </c>
      <c r="G101" s="8" t="s">
        <v>94</v>
      </c>
    </row>
    <row r="102" spans="1:7" x14ac:dyDescent="0.2">
      <c r="A102" s="30" t="s">
        <v>95</v>
      </c>
      <c r="B102" s="31"/>
      <c r="C102" s="16">
        <v>9000</v>
      </c>
      <c r="D102" s="19">
        <v>0</v>
      </c>
      <c r="E102" s="19">
        <v>0</v>
      </c>
      <c r="F102" s="19">
        <f>SUM(D102:E102)</f>
        <v>0</v>
      </c>
      <c r="G102" s="8" t="s">
        <v>95</v>
      </c>
    </row>
    <row r="105" spans="1:7" ht="25.5" customHeight="1" x14ac:dyDescent="0.2">
      <c r="A105" s="6" t="s">
        <v>99</v>
      </c>
      <c r="B105" s="6"/>
      <c r="D105" s="33"/>
      <c r="F105" t="s">
        <v>97</v>
      </c>
    </row>
    <row r="106" spans="1:7" x14ac:dyDescent="0.2">
      <c r="D106" s="35" t="s">
        <v>101</v>
      </c>
      <c r="F106" s="35"/>
    </row>
    <row r="107" spans="1:7" ht="25.5" customHeight="1" x14ac:dyDescent="0.2">
      <c r="A107" s="6" t="s">
        <v>100</v>
      </c>
      <c r="B107" s="6"/>
      <c r="D107" s="33"/>
      <c r="F107" t="s">
        <v>98</v>
      </c>
    </row>
    <row r="108" spans="1:7" x14ac:dyDescent="0.2">
      <c r="D108" s="35" t="s">
        <v>101</v>
      </c>
      <c r="F108" s="35"/>
    </row>
    <row r="109" spans="1:7" x14ac:dyDescent="0.2">
      <c r="A109" t="s">
        <v>102</v>
      </c>
      <c r="B109" s="9" t="s">
        <v>103</v>
      </c>
    </row>
    <row r="110" spans="1:7" x14ac:dyDescent="0.2">
      <c r="B110" s="34"/>
    </row>
    <row r="112" spans="1:7" ht="23.25" customHeight="1" x14ac:dyDescent="0.2">
      <c r="A112" s="38" t="s">
        <v>105</v>
      </c>
      <c r="B112" s="38"/>
      <c r="C112" s="38"/>
      <c r="D112" s="38"/>
      <c r="E112" s="38"/>
      <c r="F112" s="38"/>
    </row>
  </sheetData>
  <mergeCells count="98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2" workbookViewId="0">
      <selection activeCell="E37" sqref="E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129</v>
      </c>
      <c r="D16" s="12"/>
      <c r="E16" s="12"/>
      <c r="F16" s="12"/>
      <c r="G16" s="8" t="s">
        <v>129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0</v>
      </c>
      <c r="E21" s="19">
        <v>31498395.66</v>
      </c>
      <c r="F21" s="19">
        <v>31498395.66</v>
      </c>
    </row>
    <row r="22" spans="1:7" x14ac:dyDescent="0.2">
      <c r="A22" s="20" t="s">
        <v>14</v>
      </c>
      <c r="B22" s="20"/>
      <c r="C22" s="21" t="s">
        <v>13</v>
      </c>
      <c r="D22" s="22">
        <v>0</v>
      </c>
      <c r="E22" s="23" t="s">
        <v>13</v>
      </c>
      <c r="F22" s="22">
        <v>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31498395.66</v>
      </c>
      <c r="F23" s="22">
        <v>31498395.66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ht="25.5" customHeight="1" x14ac:dyDescent="0.2">
      <c r="A35" s="24" t="s">
        <v>26</v>
      </c>
      <c r="B35" s="20"/>
      <c r="C35" s="25"/>
      <c r="D35" s="23" t="s">
        <v>13</v>
      </c>
      <c r="E35" s="22">
        <f>E37</f>
        <v>31498395.66</v>
      </c>
      <c r="F35" s="22">
        <f>SUM(E35:E35)</f>
        <v>31498395.66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31498395.66</v>
      </c>
      <c r="F36" s="22">
        <f>SUM(E36:E36)</f>
        <v>31498395.66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31498395.66</v>
      </c>
      <c r="F37" s="22">
        <f>SUM(E37:E37)</f>
        <v>31498395.66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0</v>
      </c>
      <c r="E41" s="22">
        <v>31498395.66</v>
      </c>
      <c r="F41" s="22">
        <v>31498395.66</v>
      </c>
    </row>
    <row r="42" spans="1:7" x14ac:dyDescent="0.2">
      <c r="A42" s="29" t="s">
        <v>34</v>
      </c>
      <c r="B42" s="20"/>
      <c r="C42" s="21">
        <v>2000</v>
      </c>
      <c r="D42" s="22">
        <v>0</v>
      </c>
      <c r="E42" s="22">
        <v>0</v>
      </c>
      <c r="F42" s="22">
        <f>SUM(D42:E42)</f>
        <v>0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0</v>
      </c>
      <c r="E43" s="19">
        <v>0</v>
      </c>
      <c r="F43" s="19">
        <f>SUM(D43:E43)</f>
        <v>0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0</v>
      </c>
      <c r="E44" s="19">
        <v>0</v>
      </c>
      <c r="F44" s="19">
        <f>SUM(D44:E44)</f>
        <v>0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0</v>
      </c>
      <c r="E45" s="19">
        <v>0</v>
      </c>
      <c r="F45" s="19">
        <f>SUM(D45:E45)</f>
        <v>0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0</v>
      </c>
      <c r="E48" s="19">
        <v>0</v>
      </c>
      <c r="F48" s="19">
        <f>SUM(D48:E48)</f>
        <v>0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0</v>
      </c>
      <c r="E49" s="19">
        <v>0</v>
      </c>
      <c r="F49" s="19">
        <f>SUM(D49:E49)</f>
        <v>0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0</v>
      </c>
      <c r="E50" s="19">
        <v>0</v>
      </c>
      <c r="F50" s="19">
        <f>SUM(D50:E50)</f>
        <v>0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0</v>
      </c>
      <c r="E51" s="19">
        <v>0</v>
      </c>
      <c r="F51" s="19">
        <f>SUM(D51:E51)</f>
        <v>0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0</v>
      </c>
      <c r="E52" s="19">
        <v>0</v>
      </c>
      <c r="F52" s="19">
        <f>SUM(D52:E52)</f>
        <v>0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0</v>
      </c>
      <c r="E53" s="19">
        <v>0</v>
      </c>
      <c r="F53" s="19">
        <f>SUM(D53:E53)</f>
        <v>0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0</v>
      </c>
      <c r="E54" s="19">
        <v>0</v>
      </c>
      <c r="F54" s="19">
        <f>SUM(D54:E54)</f>
        <v>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0</v>
      </c>
      <c r="E56" s="19">
        <v>0</v>
      </c>
      <c r="F56" s="19">
        <f>SUM(D56:E56)</f>
        <v>0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0</v>
      </c>
      <c r="E57" s="19">
        <v>0</v>
      </c>
      <c r="F57" s="19">
        <f>SUM(D57:E57)</f>
        <v>0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0</v>
      </c>
      <c r="E58" s="19">
        <v>0</v>
      </c>
      <c r="F58" s="19">
        <f>SUM(D58:E58)</f>
        <v>0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0</v>
      </c>
      <c r="E59" s="19">
        <v>0</v>
      </c>
      <c r="F59" s="19">
        <f>SUM(D59:E59)</f>
        <v>0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0</v>
      </c>
      <c r="E60" s="19">
        <v>0</v>
      </c>
      <c r="F60" s="19">
        <f>SUM(D60:E60)</f>
        <v>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0</v>
      </c>
      <c r="E61" s="19">
        <v>0</v>
      </c>
      <c r="F61" s="19">
        <f>SUM(D61:E61)</f>
        <v>0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0</v>
      </c>
      <c r="E63" s="19">
        <v>0</v>
      </c>
      <c r="F63" s="19">
        <f>SUM(D63:E63)</f>
        <v>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0</v>
      </c>
      <c r="E65" s="19">
        <v>0</v>
      </c>
      <c r="F65" s="19">
        <f>SUM(D65:E65)</f>
        <v>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0</v>
      </c>
      <c r="E73" s="19">
        <v>0</v>
      </c>
      <c r="F73" s="19">
        <f>SUM(D73:E73)</f>
        <v>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0</v>
      </c>
      <c r="E76" s="19">
        <v>0</v>
      </c>
      <c r="F76" s="19">
        <f>SUM(D76:E76)</f>
        <v>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0</v>
      </c>
      <c r="E77" s="19">
        <v>0</v>
      </c>
      <c r="F77" s="19">
        <f>SUM(D77:E77)</f>
        <v>0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31498395.66</v>
      </c>
      <c r="F78" s="19">
        <f>SUM(D78:E78)</f>
        <v>31498395.66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31498395.66</v>
      </c>
      <c r="F79" s="19">
        <f>SUM(D79:E79)</f>
        <v>31498395.66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0</v>
      </c>
      <c r="F80" s="19">
        <f>SUM(D80:E80)</f>
        <v>0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25101070</v>
      </c>
      <c r="F81" s="19">
        <f>SUM(D81:E81)</f>
        <v>25101070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25101070</v>
      </c>
      <c r="F83" s="19">
        <f>SUM(D83:E83)</f>
        <v>25101070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0</v>
      </c>
      <c r="F84" s="19">
        <f>SUM(D84:E84)</f>
        <v>0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0</v>
      </c>
      <c r="F86" s="19">
        <f>SUM(D86:E86)</f>
        <v>0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6397325.6600000001</v>
      </c>
      <c r="F87" s="19">
        <f>SUM(D87:E87)</f>
        <v>6397325.6600000001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6397325.6600000001</v>
      </c>
      <c r="F89" s="19">
        <f>SUM(D89:E89)</f>
        <v>6397325.6600000001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2" fitToHeight="2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8" workbookViewId="0">
      <selection activeCell="E37" sqref="E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130</v>
      </c>
      <c r="D16" s="12"/>
      <c r="E16" s="12"/>
      <c r="F16" s="12"/>
      <c r="G16" s="8" t="s">
        <v>130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0</v>
      </c>
      <c r="E21" s="19">
        <v>26381932.68</v>
      </c>
      <c r="F21" s="19">
        <v>26381932.68</v>
      </c>
    </row>
    <row r="22" spans="1:7" x14ac:dyDescent="0.2">
      <c r="A22" s="20" t="s">
        <v>14</v>
      </c>
      <c r="B22" s="20"/>
      <c r="C22" s="21" t="s">
        <v>13</v>
      </c>
      <c r="D22" s="22">
        <v>0</v>
      </c>
      <c r="E22" s="23" t="s">
        <v>13</v>
      </c>
      <c r="F22" s="22">
        <v>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26381932.68</v>
      </c>
      <c r="F23" s="22">
        <v>26381932.68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26381932.68</v>
      </c>
      <c r="F35" s="22">
        <f t="shared" ref="F35:F36" si="0">SUM(E35:E35)</f>
        <v>26381932.68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26381932.68</v>
      </c>
      <c r="F36" s="22">
        <f t="shared" si="0"/>
        <v>26381932.68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26381932.68</v>
      </c>
      <c r="F37" s="22">
        <f>SUM(E37:E37)</f>
        <v>26381932.68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0</v>
      </c>
      <c r="E41" s="22">
        <v>26381932.68</v>
      </c>
      <c r="F41" s="22">
        <v>26381932.68</v>
      </c>
    </row>
    <row r="42" spans="1:7" x14ac:dyDescent="0.2">
      <c r="A42" s="29" t="s">
        <v>34</v>
      </c>
      <c r="B42" s="20"/>
      <c r="C42" s="21">
        <v>2000</v>
      </c>
      <c r="D42" s="22">
        <v>0</v>
      </c>
      <c r="E42" s="22">
        <v>0</v>
      </c>
      <c r="F42" s="22">
        <f>SUM(D42:E42)</f>
        <v>0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0</v>
      </c>
      <c r="E43" s="19">
        <v>0</v>
      </c>
      <c r="F43" s="19">
        <f>SUM(D43:E43)</f>
        <v>0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0</v>
      </c>
      <c r="E44" s="19">
        <v>0</v>
      </c>
      <c r="F44" s="19">
        <f>SUM(D44:E44)</f>
        <v>0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0</v>
      </c>
      <c r="E45" s="19">
        <v>0</v>
      </c>
      <c r="F45" s="19">
        <f>SUM(D45:E45)</f>
        <v>0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0</v>
      </c>
      <c r="E48" s="19">
        <v>0</v>
      </c>
      <c r="F48" s="19">
        <f>SUM(D48:E48)</f>
        <v>0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0</v>
      </c>
      <c r="E49" s="19">
        <v>0</v>
      </c>
      <c r="F49" s="19">
        <f>SUM(D49:E49)</f>
        <v>0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0</v>
      </c>
      <c r="E50" s="19">
        <v>0</v>
      </c>
      <c r="F50" s="19">
        <f>SUM(D50:E50)</f>
        <v>0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0</v>
      </c>
      <c r="E51" s="19">
        <v>0</v>
      </c>
      <c r="F51" s="19">
        <f>SUM(D51:E51)</f>
        <v>0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0</v>
      </c>
      <c r="E52" s="19">
        <v>0</v>
      </c>
      <c r="F52" s="19">
        <f>SUM(D52:E52)</f>
        <v>0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0</v>
      </c>
      <c r="E53" s="19">
        <v>0</v>
      </c>
      <c r="F53" s="19">
        <f>SUM(D53:E53)</f>
        <v>0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0</v>
      </c>
      <c r="E54" s="19">
        <v>0</v>
      </c>
      <c r="F54" s="19">
        <f>SUM(D54:E54)</f>
        <v>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0</v>
      </c>
      <c r="E56" s="19">
        <v>0</v>
      </c>
      <c r="F56" s="19">
        <f>SUM(D56:E56)</f>
        <v>0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0</v>
      </c>
      <c r="E57" s="19">
        <v>0</v>
      </c>
      <c r="F57" s="19">
        <f>SUM(D57:E57)</f>
        <v>0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0</v>
      </c>
      <c r="E58" s="19">
        <v>0</v>
      </c>
      <c r="F58" s="19">
        <f>SUM(D58:E58)</f>
        <v>0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0</v>
      </c>
      <c r="E59" s="19">
        <v>0</v>
      </c>
      <c r="F59" s="19">
        <f>SUM(D59:E59)</f>
        <v>0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0</v>
      </c>
      <c r="E60" s="19">
        <v>0</v>
      </c>
      <c r="F60" s="19">
        <f>SUM(D60:E60)</f>
        <v>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0</v>
      </c>
      <c r="E61" s="19">
        <v>0</v>
      </c>
      <c r="F61" s="19">
        <f>SUM(D61:E61)</f>
        <v>0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0</v>
      </c>
      <c r="E63" s="19">
        <v>0</v>
      </c>
      <c r="F63" s="19">
        <f>SUM(D63:E63)</f>
        <v>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0</v>
      </c>
      <c r="E65" s="19">
        <v>0</v>
      </c>
      <c r="F65" s="19">
        <f>SUM(D65:E65)</f>
        <v>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0</v>
      </c>
      <c r="E73" s="19">
        <v>0</v>
      </c>
      <c r="F73" s="19">
        <f>SUM(D73:E73)</f>
        <v>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0</v>
      </c>
      <c r="E76" s="19">
        <v>0</v>
      </c>
      <c r="F76" s="19">
        <f>SUM(D76:E76)</f>
        <v>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0</v>
      </c>
      <c r="E77" s="19">
        <v>0</v>
      </c>
      <c r="F77" s="19">
        <f>SUM(D77:E77)</f>
        <v>0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26381932.68</v>
      </c>
      <c r="F78" s="19">
        <f>SUM(D78:E78)</f>
        <v>26381932.68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26381932.68</v>
      </c>
      <c r="F79" s="19">
        <f>SUM(D79:E79)</f>
        <v>26381932.68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0</v>
      </c>
      <c r="F80" s="19">
        <f>SUM(D80:E80)</f>
        <v>0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26381932.68</v>
      </c>
      <c r="F84" s="19">
        <f>SUM(D84:E84)</f>
        <v>26381932.68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26381932.68</v>
      </c>
      <c r="F86" s="19">
        <f>SUM(D86:E86)</f>
        <v>26381932.68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0</v>
      </c>
      <c r="F87" s="19">
        <f>SUM(D87:E87)</f>
        <v>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0</v>
      </c>
      <c r="F89" s="19">
        <f>SUM(D89:E89)</f>
        <v>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13:F113"/>
    <mergeCell ref="A37:B37"/>
    <mergeCell ref="A100:B100"/>
    <mergeCell ref="A101:B101"/>
    <mergeCell ref="A102:B102"/>
    <mergeCell ref="A103:B103"/>
    <mergeCell ref="A106:B106"/>
    <mergeCell ref="A108:B108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39:B40"/>
    <mergeCell ref="A41:B41"/>
    <mergeCell ref="A42:B42"/>
    <mergeCell ref="A43:B43"/>
    <mergeCell ref="A44:B44"/>
    <mergeCell ref="A45:B45"/>
    <mergeCell ref="A32:B32"/>
    <mergeCell ref="A33:B33"/>
    <mergeCell ref="A34:B34"/>
    <mergeCell ref="A35:B35"/>
    <mergeCell ref="A36:B36"/>
    <mergeCell ref="A38:B38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91" workbookViewId="0">
      <selection activeCell="E37" sqref="E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131</v>
      </c>
      <c r="D16" s="12"/>
      <c r="E16" s="12"/>
      <c r="F16" s="12"/>
      <c r="G16" s="8" t="s">
        <v>131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0</v>
      </c>
      <c r="E21" s="19">
        <v>3770000</v>
      </c>
      <c r="F21" s="19">
        <v>3770000</v>
      </c>
    </row>
    <row r="22" spans="1:7" x14ac:dyDescent="0.2">
      <c r="A22" s="20" t="s">
        <v>14</v>
      </c>
      <c r="B22" s="20"/>
      <c r="C22" s="21" t="s">
        <v>13</v>
      </c>
      <c r="D22" s="22">
        <v>0</v>
      </c>
      <c r="E22" s="23" t="s">
        <v>13</v>
      </c>
      <c r="F22" s="22">
        <v>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3770000</v>
      </c>
      <c r="F23" s="22">
        <v>3770000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ht="25.5" customHeight="1" x14ac:dyDescent="0.2">
      <c r="A35" s="24" t="s">
        <v>26</v>
      </c>
      <c r="B35" s="20"/>
      <c r="C35" s="25"/>
      <c r="D35" s="23" t="s">
        <v>13</v>
      </c>
      <c r="E35" s="22">
        <f>E37</f>
        <v>3770000</v>
      </c>
      <c r="F35" s="22">
        <f>SUM(E35:E35)</f>
        <v>3770000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3770000</v>
      </c>
      <c r="F36" s="22">
        <f>SUM(E36:E36)</f>
        <v>3770000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3770000</v>
      </c>
      <c r="F37" s="22">
        <f>SUM(E37:E37)</f>
        <v>3770000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0</v>
      </c>
      <c r="E41" s="22">
        <v>3770000</v>
      </c>
      <c r="F41" s="22">
        <v>3770000</v>
      </c>
    </row>
    <row r="42" spans="1:7" x14ac:dyDescent="0.2">
      <c r="A42" s="29" t="s">
        <v>34</v>
      </c>
      <c r="B42" s="20"/>
      <c r="C42" s="21">
        <v>2000</v>
      </c>
      <c r="D42" s="22">
        <v>0</v>
      </c>
      <c r="E42" s="22">
        <v>0</v>
      </c>
      <c r="F42" s="22">
        <f>SUM(D42:E42)</f>
        <v>0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0</v>
      </c>
      <c r="E43" s="19">
        <v>0</v>
      </c>
      <c r="F43" s="19">
        <f>SUM(D43:E43)</f>
        <v>0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0</v>
      </c>
      <c r="E44" s="19">
        <v>0</v>
      </c>
      <c r="F44" s="19">
        <f>SUM(D44:E44)</f>
        <v>0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0</v>
      </c>
      <c r="E45" s="19">
        <v>0</v>
      </c>
      <c r="F45" s="19">
        <f>SUM(D45:E45)</f>
        <v>0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0</v>
      </c>
      <c r="E48" s="19">
        <v>0</v>
      </c>
      <c r="F48" s="19">
        <f>SUM(D48:E48)</f>
        <v>0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0</v>
      </c>
      <c r="E49" s="19">
        <v>0</v>
      </c>
      <c r="F49" s="19">
        <f>SUM(D49:E49)</f>
        <v>0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0</v>
      </c>
      <c r="E50" s="19">
        <v>0</v>
      </c>
      <c r="F50" s="19">
        <f>SUM(D50:E50)</f>
        <v>0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0</v>
      </c>
      <c r="E51" s="19">
        <v>0</v>
      </c>
      <c r="F51" s="19">
        <f>SUM(D51:E51)</f>
        <v>0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0</v>
      </c>
      <c r="E52" s="19">
        <v>0</v>
      </c>
      <c r="F52" s="19">
        <f>SUM(D52:E52)</f>
        <v>0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0</v>
      </c>
      <c r="E53" s="19">
        <v>0</v>
      </c>
      <c r="F53" s="19">
        <f>SUM(D53:E53)</f>
        <v>0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0</v>
      </c>
      <c r="E54" s="19">
        <v>0</v>
      </c>
      <c r="F54" s="19">
        <f>SUM(D54:E54)</f>
        <v>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0</v>
      </c>
      <c r="E56" s="19">
        <v>0</v>
      </c>
      <c r="F56" s="19">
        <f>SUM(D56:E56)</f>
        <v>0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0</v>
      </c>
      <c r="E57" s="19">
        <v>0</v>
      </c>
      <c r="F57" s="19">
        <f>SUM(D57:E57)</f>
        <v>0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0</v>
      </c>
      <c r="E58" s="19">
        <v>0</v>
      </c>
      <c r="F58" s="19">
        <f>SUM(D58:E58)</f>
        <v>0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0</v>
      </c>
      <c r="E59" s="19">
        <v>0</v>
      </c>
      <c r="F59" s="19">
        <f>SUM(D59:E59)</f>
        <v>0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0</v>
      </c>
      <c r="E60" s="19">
        <v>0</v>
      </c>
      <c r="F60" s="19">
        <f>SUM(D60:E60)</f>
        <v>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0</v>
      </c>
      <c r="E61" s="19">
        <v>0</v>
      </c>
      <c r="F61" s="19">
        <f>SUM(D61:E61)</f>
        <v>0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0</v>
      </c>
      <c r="E63" s="19">
        <v>0</v>
      </c>
      <c r="F63" s="19">
        <f>SUM(D63:E63)</f>
        <v>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0</v>
      </c>
      <c r="E65" s="19">
        <v>0</v>
      </c>
      <c r="F65" s="19">
        <f>SUM(D65:E65)</f>
        <v>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0</v>
      </c>
      <c r="E73" s="19">
        <v>0</v>
      </c>
      <c r="F73" s="19">
        <f>SUM(D73:E73)</f>
        <v>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0</v>
      </c>
      <c r="E76" s="19">
        <v>0</v>
      </c>
      <c r="F76" s="19">
        <f>SUM(D76:E76)</f>
        <v>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0</v>
      </c>
      <c r="E77" s="19">
        <v>0</v>
      </c>
      <c r="F77" s="19">
        <f>SUM(D77:E77)</f>
        <v>0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3770000</v>
      </c>
      <c r="F78" s="19">
        <f>SUM(D78:E78)</f>
        <v>3770000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3770000</v>
      </c>
      <c r="F79" s="19">
        <f>SUM(D79:E79)</f>
        <v>3770000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3770000</v>
      </c>
      <c r="F80" s="19">
        <f>SUM(D80:E80)</f>
        <v>3770000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0</v>
      </c>
      <c r="F84" s="19">
        <f>SUM(D84:E84)</f>
        <v>0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0</v>
      </c>
      <c r="F86" s="19">
        <f>SUM(D86:E86)</f>
        <v>0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0</v>
      </c>
      <c r="F87" s="19">
        <f>SUM(D87:E87)</f>
        <v>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0</v>
      </c>
      <c r="F89" s="19">
        <f>SUM(D89:E89)</f>
        <v>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2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2" workbookViewId="0">
      <selection activeCell="E37" sqref="E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107</v>
      </c>
      <c r="D16" s="12"/>
      <c r="E16" s="12"/>
      <c r="F16" s="12"/>
      <c r="G16" s="8" t="s">
        <v>107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530353686.22000003</v>
      </c>
      <c r="E21" s="19">
        <v>134044193.39000002</v>
      </c>
      <c r="F21" s="19">
        <v>664397879.61000001</v>
      </c>
    </row>
    <row r="22" spans="1:7" x14ac:dyDescent="0.2">
      <c r="A22" s="20" t="s">
        <v>14</v>
      </c>
      <c r="B22" s="20"/>
      <c r="C22" s="21" t="s">
        <v>13</v>
      </c>
      <c r="D22" s="22">
        <v>530353686.22000003</v>
      </c>
      <c r="E22" s="23" t="s">
        <v>13</v>
      </c>
      <c r="F22" s="22">
        <v>530353686.22000003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134044193.39000002</v>
      </c>
      <c r="F23" s="22">
        <v>134044193.39000002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53981756.88000001</v>
      </c>
      <c r="F24" s="22">
        <v>53981756.88000001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52425712.400000006</v>
      </c>
      <c r="F26" s="22">
        <v>52425712.400000006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302445.70000000013</v>
      </c>
      <c r="F27" s="22">
        <v>302445.70000000013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1201875.92</v>
      </c>
      <c r="F28" s="22">
        <v>1201875.92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51722.859999999993</v>
      </c>
      <c r="F29" s="22">
        <v>51722.859999999993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6567807.8100000005</v>
      </c>
      <c r="F30" s="22">
        <v>6567807.8100000005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6567807.8100000005</v>
      </c>
      <c r="F32" s="22">
        <v>6567807.8100000005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ht="25.5" customHeight="1" x14ac:dyDescent="0.2">
      <c r="A35" s="24" t="s">
        <v>26</v>
      </c>
      <c r="B35" s="20"/>
      <c r="C35" s="25"/>
      <c r="D35" s="23" t="s">
        <v>13</v>
      </c>
      <c r="E35" s="22">
        <f>E37</f>
        <v>73494628.700000003</v>
      </c>
      <c r="F35" s="22">
        <f>SUM(E35:E35)</f>
        <v>73494628.700000003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73494628.700000003</v>
      </c>
      <c r="F36" s="22">
        <f>SUM(E36:E36)</f>
        <v>73494628.700000003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73494628.700000003</v>
      </c>
      <c r="F37" s="22">
        <f>SUM(E37:E37)</f>
        <v>73494628.700000003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530353686.22000003</v>
      </c>
      <c r="E41" s="22">
        <v>134044193.39000002</v>
      </c>
      <c r="F41" s="22">
        <v>664397879.61000001</v>
      </c>
    </row>
    <row r="42" spans="1:7" x14ac:dyDescent="0.2">
      <c r="A42" s="29" t="s">
        <v>34</v>
      </c>
      <c r="B42" s="20"/>
      <c r="C42" s="21">
        <v>2000</v>
      </c>
      <c r="D42" s="22">
        <v>530353686.22000003</v>
      </c>
      <c r="E42" s="22">
        <v>57656877.140000008</v>
      </c>
      <c r="F42" s="22">
        <f>SUM(D42:E42)</f>
        <v>588010563.36000001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294505560</v>
      </c>
      <c r="E43" s="19">
        <v>18780928.68</v>
      </c>
      <c r="F43" s="19">
        <f>SUM(D43:E43)</f>
        <v>313286488.68000001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244193162</v>
      </c>
      <c r="E44" s="19">
        <v>15478284.32</v>
      </c>
      <c r="F44" s="19">
        <f>SUM(D44:E44)</f>
        <v>259671446.31999999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244193162</v>
      </c>
      <c r="E45" s="19">
        <v>15478284.32</v>
      </c>
      <c r="F45" s="19">
        <f>SUM(D45:E45)</f>
        <v>259671446.31999999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50312398</v>
      </c>
      <c r="E48" s="19">
        <v>3302644.3599999994</v>
      </c>
      <c r="F48" s="19">
        <f>SUM(D48:E48)</f>
        <v>53615042.359999999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235269082.21999997</v>
      </c>
      <c r="E49" s="19">
        <v>38707303.260000013</v>
      </c>
      <c r="F49" s="19">
        <f>SUM(D49:E49)</f>
        <v>273976385.47999996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37066033.780000009</v>
      </c>
      <c r="E50" s="19">
        <v>5987803.0700000003</v>
      </c>
      <c r="F50" s="19">
        <f>SUM(D50:E50)</f>
        <v>43053836.850000009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232788</v>
      </c>
      <c r="E51" s="19">
        <v>55251.1</v>
      </c>
      <c r="F51" s="19">
        <f>SUM(D51:E51)</f>
        <v>288039.09999999998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69604107.280000001</v>
      </c>
      <c r="E52" s="19">
        <v>26434277.380000003</v>
      </c>
      <c r="F52" s="19">
        <f>SUM(D52:E52)</f>
        <v>96038384.659999996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58484567.549999997</v>
      </c>
      <c r="E53" s="19">
        <v>4966757.7699999996</v>
      </c>
      <c r="F53" s="19">
        <f>SUM(D53:E53)</f>
        <v>63451325.319999993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42000</v>
      </c>
      <c r="E54" s="19">
        <v>68226</v>
      </c>
      <c r="F54" s="19">
        <f>SUM(D54:E54)</f>
        <v>110226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69692335.609999999</v>
      </c>
      <c r="E56" s="19">
        <v>1144002.94</v>
      </c>
      <c r="F56" s="19">
        <f>SUM(D56:E56)</f>
        <v>70836338.549999997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43344562.100000001</v>
      </c>
      <c r="E57" s="19">
        <v>438654.22</v>
      </c>
      <c r="F57" s="19">
        <f>SUM(D57:E57)</f>
        <v>43783216.32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1357040</v>
      </c>
      <c r="E58" s="19">
        <v>154106.59999999998</v>
      </c>
      <c r="F58" s="19">
        <f>SUM(D58:E58)</f>
        <v>1511146.6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18532408</v>
      </c>
      <c r="E59" s="19">
        <v>457843.88</v>
      </c>
      <c r="F59" s="19">
        <f>SUM(D59:E59)</f>
        <v>18990251.879999999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4177041.24</v>
      </c>
      <c r="E60" s="19">
        <v>49874.25</v>
      </c>
      <c r="F60" s="19">
        <f>SUM(D60:E60)</f>
        <v>4226915.49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2281284.2699999996</v>
      </c>
      <c r="E61" s="19">
        <v>43523.99</v>
      </c>
      <c r="F61" s="19">
        <f>SUM(D61:E61)</f>
        <v>2324808.2599999998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147250</v>
      </c>
      <c r="E63" s="19">
        <v>50985</v>
      </c>
      <c r="F63" s="19">
        <f>SUM(D63:E63)</f>
        <v>198235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147250</v>
      </c>
      <c r="E65" s="19">
        <v>50985</v>
      </c>
      <c r="F65" s="19">
        <f>SUM(D65:E65)</f>
        <v>198235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17044</v>
      </c>
      <c r="E69" s="19">
        <v>0</v>
      </c>
      <c r="F69" s="19">
        <f>SUM(D69:E69)</f>
        <v>17044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17044</v>
      </c>
      <c r="E70" s="19">
        <v>0</v>
      </c>
      <c r="F70" s="19">
        <f>SUM(D70:E70)</f>
        <v>17044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554970</v>
      </c>
      <c r="E73" s="19">
        <v>2500</v>
      </c>
      <c r="F73" s="19">
        <f>SUM(D73:E73)</f>
        <v>557470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554970</v>
      </c>
      <c r="E76" s="19">
        <v>2500</v>
      </c>
      <c r="F76" s="19">
        <f>SUM(D76:E76)</f>
        <v>557470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7030</v>
      </c>
      <c r="E77" s="19">
        <v>166145.20000000001</v>
      </c>
      <c r="F77" s="19">
        <f>SUM(D77:E77)</f>
        <v>173175.2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76387316.25</v>
      </c>
      <c r="F78" s="19">
        <f>SUM(D78:E78)</f>
        <v>76387316.25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76387316.25</v>
      </c>
      <c r="F79" s="19">
        <f>SUM(D79:E79)</f>
        <v>76387316.25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33292587.549999997</v>
      </c>
      <c r="F80" s="19">
        <f>SUM(D80:E80)</f>
        <v>33292587.549999997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40660381.700000003</v>
      </c>
      <c r="F84" s="19">
        <f>SUM(D84:E84)</f>
        <v>40660381.700000003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40660381.700000003</v>
      </c>
      <c r="F86" s="19">
        <f>SUM(D86:E86)</f>
        <v>40660381.700000003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2434347</v>
      </c>
      <c r="F87" s="19">
        <f>SUM(D87:E87)</f>
        <v>2434347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2434347</v>
      </c>
      <c r="F89" s="19">
        <f>SUM(D89:E89)</f>
        <v>2434347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2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5" workbookViewId="0">
      <selection activeCell="E37" sqref="E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108</v>
      </c>
      <c r="D16" s="12"/>
      <c r="E16" s="12"/>
      <c r="F16" s="12"/>
      <c r="G16" s="8" t="s">
        <v>108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26943141</v>
      </c>
      <c r="E21" s="19">
        <v>434681.66</v>
      </c>
      <c r="F21" s="19">
        <v>27377822.66</v>
      </c>
    </row>
    <row r="22" spans="1:7" x14ac:dyDescent="0.2">
      <c r="A22" s="20" t="s">
        <v>14</v>
      </c>
      <c r="B22" s="20"/>
      <c r="C22" s="21" t="s">
        <v>13</v>
      </c>
      <c r="D22" s="22">
        <v>26943141</v>
      </c>
      <c r="E22" s="23" t="s">
        <v>13</v>
      </c>
      <c r="F22" s="22">
        <v>26943141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434681.66</v>
      </c>
      <c r="F23" s="22">
        <v>434681.66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115041.65999999999</v>
      </c>
      <c r="F24" s="22">
        <v>115041.65999999999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115041.65999999999</v>
      </c>
      <c r="F28" s="22">
        <v>115041.65999999999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ht="25.5" customHeight="1" x14ac:dyDescent="0.2">
      <c r="A35" s="24" t="s">
        <v>26</v>
      </c>
      <c r="B35" s="20"/>
      <c r="C35" s="25"/>
      <c r="D35" s="23" t="s">
        <v>13</v>
      </c>
      <c r="E35" s="22">
        <f>E37</f>
        <v>319640</v>
      </c>
      <c r="F35" s="22">
        <f>SUM(E35:E35)</f>
        <v>319640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319640</v>
      </c>
      <c r="F36" s="22">
        <f>SUM(E36:E36)</f>
        <v>319640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319640</v>
      </c>
      <c r="F37" s="22">
        <f>SUM(E37:E37)</f>
        <v>319640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26943141</v>
      </c>
      <c r="E41" s="22">
        <v>434681.66</v>
      </c>
      <c r="F41" s="22">
        <v>27377822.66</v>
      </c>
    </row>
    <row r="42" spans="1:7" x14ac:dyDescent="0.2">
      <c r="A42" s="29" t="s">
        <v>34</v>
      </c>
      <c r="B42" s="20"/>
      <c r="C42" s="21">
        <v>2000</v>
      </c>
      <c r="D42" s="22">
        <v>26943141</v>
      </c>
      <c r="E42" s="22">
        <v>115041.65999999999</v>
      </c>
      <c r="F42" s="22">
        <f>SUM(D42:E42)</f>
        <v>27058182.66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23103120</v>
      </c>
      <c r="E43" s="19">
        <v>0</v>
      </c>
      <c r="F43" s="19">
        <f>SUM(D43:E43)</f>
        <v>23103120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19240244</v>
      </c>
      <c r="E44" s="19">
        <v>0</v>
      </c>
      <c r="F44" s="19">
        <f>SUM(D44:E44)</f>
        <v>19240244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19240244</v>
      </c>
      <c r="E45" s="19">
        <v>0</v>
      </c>
      <c r="F45" s="19">
        <f>SUM(D45:E45)</f>
        <v>19240244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3862876</v>
      </c>
      <c r="E48" s="19">
        <v>0</v>
      </c>
      <c r="F48" s="19">
        <f>SUM(D48:E48)</f>
        <v>3862876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3817623</v>
      </c>
      <c r="E49" s="19">
        <v>113367.81999999999</v>
      </c>
      <c r="F49" s="19">
        <f>SUM(D49:E49)</f>
        <v>3930990.82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570686</v>
      </c>
      <c r="E50" s="19">
        <v>43837.55</v>
      </c>
      <c r="F50" s="19">
        <f>SUM(D50:E50)</f>
        <v>614523.55000000005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7230</v>
      </c>
      <c r="E51" s="19">
        <v>0</v>
      </c>
      <c r="F51" s="19">
        <f>SUM(D51:E51)</f>
        <v>7230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881680</v>
      </c>
      <c r="E52" s="19">
        <v>0</v>
      </c>
      <c r="F52" s="19">
        <f>SUM(D52:E52)</f>
        <v>881680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700274</v>
      </c>
      <c r="E53" s="19">
        <v>39572.78</v>
      </c>
      <c r="F53" s="19">
        <f>SUM(D53:E53)</f>
        <v>739846.78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2600</v>
      </c>
      <c r="E54" s="19">
        <v>0</v>
      </c>
      <c r="F54" s="19">
        <f>SUM(D54:E54)</f>
        <v>2600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1650453</v>
      </c>
      <c r="E56" s="19">
        <v>29957.49</v>
      </c>
      <c r="F56" s="19">
        <f>SUM(D56:E56)</f>
        <v>1680410.49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1406499</v>
      </c>
      <c r="E57" s="19">
        <v>16245.470000000001</v>
      </c>
      <c r="F57" s="19">
        <f>SUM(D57:E57)</f>
        <v>1422744.47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23482</v>
      </c>
      <c r="E58" s="19">
        <v>1314.72</v>
      </c>
      <c r="F58" s="19">
        <f>SUM(D58:E58)</f>
        <v>24796.720000000001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212578</v>
      </c>
      <c r="E59" s="19">
        <v>12397.3</v>
      </c>
      <c r="F59" s="19">
        <f>SUM(D59:E59)</f>
        <v>224975.3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0</v>
      </c>
      <c r="E60" s="19">
        <v>0</v>
      </c>
      <c r="F60" s="19">
        <f>SUM(D60:E60)</f>
        <v>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7894</v>
      </c>
      <c r="E61" s="19">
        <v>0</v>
      </c>
      <c r="F61" s="19">
        <f>SUM(D61:E61)</f>
        <v>7894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4700</v>
      </c>
      <c r="E63" s="19">
        <v>0</v>
      </c>
      <c r="F63" s="19">
        <f>SUM(D63:E63)</f>
        <v>4700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4700</v>
      </c>
      <c r="E65" s="19">
        <v>0</v>
      </c>
      <c r="F65" s="19">
        <f>SUM(D65:E65)</f>
        <v>4700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22398</v>
      </c>
      <c r="E73" s="19">
        <v>0</v>
      </c>
      <c r="F73" s="19">
        <f>SUM(D73:E73)</f>
        <v>22398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22398</v>
      </c>
      <c r="E76" s="19">
        <v>0</v>
      </c>
      <c r="F76" s="19">
        <f>SUM(D76:E76)</f>
        <v>22398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0</v>
      </c>
      <c r="E77" s="19">
        <v>1673.8400000000001</v>
      </c>
      <c r="F77" s="19">
        <f>SUM(D77:E77)</f>
        <v>1673.8400000000001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319640</v>
      </c>
      <c r="F78" s="19">
        <f>SUM(D78:E78)</f>
        <v>319640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319640</v>
      </c>
      <c r="F79" s="19">
        <f>SUM(D79:E79)</f>
        <v>319640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319640</v>
      </c>
      <c r="F80" s="19">
        <f>SUM(D80:E80)</f>
        <v>319640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0</v>
      </c>
      <c r="F84" s="19">
        <f>SUM(D84:E84)</f>
        <v>0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0</v>
      </c>
      <c r="F86" s="19">
        <f>SUM(D86:E86)</f>
        <v>0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0</v>
      </c>
      <c r="F87" s="19">
        <f>SUM(D87:E87)</f>
        <v>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0</v>
      </c>
      <c r="F89" s="19">
        <f>SUM(D89:E89)</f>
        <v>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2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8" workbookViewId="0">
      <selection activeCell="E37" sqref="E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109</v>
      </c>
      <c r="D16" s="12"/>
      <c r="E16" s="12"/>
      <c r="F16" s="12"/>
      <c r="G16" s="8" t="s">
        <v>109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23526625.5</v>
      </c>
      <c r="E21" s="19">
        <v>325520.89</v>
      </c>
      <c r="F21" s="19">
        <v>23852146.390000001</v>
      </c>
    </row>
    <row r="22" spans="1:7" x14ac:dyDescent="0.2">
      <c r="A22" s="20" t="s">
        <v>14</v>
      </c>
      <c r="B22" s="20"/>
      <c r="C22" s="21" t="s">
        <v>13</v>
      </c>
      <c r="D22" s="22">
        <v>23526625.5</v>
      </c>
      <c r="E22" s="23" t="s">
        <v>13</v>
      </c>
      <c r="F22" s="22">
        <v>23526625.5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325520.89</v>
      </c>
      <c r="F23" s="22">
        <v>325520.89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10435.200000000001</v>
      </c>
      <c r="F30" s="22">
        <v>10435.200000000001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10435.200000000001</v>
      </c>
      <c r="F32" s="22">
        <v>10435.200000000001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ht="25.5" customHeight="1" x14ac:dyDescent="0.2">
      <c r="A35" s="24" t="s">
        <v>26</v>
      </c>
      <c r="B35" s="20"/>
      <c r="C35" s="25"/>
      <c r="D35" s="23" t="s">
        <v>13</v>
      </c>
      <c r="E35" s="22">
        <f>E37</f>
        <v>315085.69</v>
      </c>
      <c r="F35" s="22">
        <f>SUM(E35:E35)</f>
        <v>315085.69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315085.69</v>
      </c>
      <c r="F36" s="22">
        <f>SUM(E36:E36)</f>
        <v>315085.69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315085.69</v>
      </c>
      <c r="F37" s="22">
        <f>SUM(E37:E37)</f>
        <v>315085.69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23526625.5</v>
      </c>
      <c r="E41" s="22">
        <v>325520.89</v>
      </c>
      <c r="F41" s="22">
        <v>23852146.390000001</v>
      </c>
    </row>
    <row r="42" spans="1:7" x14ac:dyDescent="0.2">
      <c r="A42" s="29" t="s">
        <v>34</v>
      </c>
      <c r="B42" s="20"/>
      <c r="C42" s="21">
        <v>2000</v>
      </c>
      <c r="D42" s="22">
        <v>23526625.5</v>
      </c>
      <c r="E42" s="22">
        <v>10435.200000000001</v>
      </c>
      <c r="F42" s="22">
        <f>SUM(D42:E42)</f>
        <v>23537060.699999999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12067900</v>
      </c>
      <c r="E43" s="19">
        <v>0</v>
      </c>
      <c r="F43" s="19">
        <f>SUM(D43:E43)</f>
        <v>12067900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9977944</v>
      </c>
      <c r="E44" s="19">
        <v>0</v>
      </c>
      <c r="F44" s="19">
        <f>SUM(D44:E44)</f>
        <v>9977944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9977944</v>
      </c>
      <c r="E45" s="19">
        <v>0</v>
      </c>
      <c r="F45" s="19">
        <f>SUM(D45:E45)</f>
        <v>9977944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2089956</v>
      </c>
      <c r="E48" s="19">
        <v>0</v>
      </c>
      <c r="F48" s="19">
        <f>SUM(D48:E48)</f>
        <v>2089956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11456025.5</v>
      </c>
      <c r="E49" s="19">
        <v>10435.200000000001</v>
      </c>
      <c r="F49" s="19">
        <f>SUM(D49:E49)</f>
        <v>11466460.699999999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1902370</v>
      </c>
      <c r="E50" s="19">
        <v>9058.2000000000007</v>
      </c>
      <c r="F50" s="19">
        <f>SUM(D50:E50)</f>
        <v>1911428.2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13800</v>
      </c>
      <c r="E51" s="19">
        <v>0</v>
      </c>
      <c r="F51" s="19">
        <f>SUM(D51:E51)</f>
        <v>13800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4375100</v>
      </c>
      <c r="E52" s="19">
        <v>1377</v>
      </c>
      <c r="F52" s="19">
        <f>SUM(D52:E52)</f>
        <v>4376477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1994437.5</v>
      </c>
      <c r="E53" s="19">
        <v>0</v>
      </c>
      <c r="F53" s="19">
        <f>SUM(D53:E53)</f>
        <v>1994437.5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199390</v>
      </c>
      <c r="E54" s="19">
        <v>0</v>
      </c>
      <c r="F54" s="19">
        <f>SUM(D54:E54)</f>
        <v>199390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2967618</v>
      </c>
      <c r="E56" s="19">
        <v>0</v>
      </c>
      <c r="F56" s="19">
        <f>SUM(D56:E56)</f>
        <v>2967618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2111854</v>
      </c>
      <c r="E57" s="19">
        <v>0</v>
      </c>
      <c r="F57" s="19">
        <f>SUM(D57:E57)</f>
        <v>2111854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85372</v>
      </c>
      <c r="E58" s="19">
        <v>0</v>
      </c>
      <c r="F58" s="19">
        <f>SUM(D58:E58)</f>
        <v>85372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753100</v>
      </c>
      <c r="E59" s="19">
        <v>0</v>
      </c>
      <c r="F59" s="19">
        <f>SUM(D59:E59)</f>
        <v>753100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0</v>
      </c>
      <c r="E60" s="19">
        <v>0</v>
      </c>
      <c r="F60" s="19">
        <f>SUM(D60:E60)</f>
        <v>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17292</v>
      </c>
      <c r="E61" s="19">
        <v>0</v>
      </c>
      <c r="F61" s="19">
        <f>SUM(D61:E61)</f>
        <v>17292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3310</v>
      </c>
      <c r="E63" s="19">
        <v>0</v>
      </c>
      <c r="F63" s="19">
        <f>SUM(D63:E63)</f>
        <v>3310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3310</v>
      </c>
      <c r="E65" s="19">
        <v>0</v>
      </c>
      <c r="F65" s="19">
        <f>SUM(D65:E65)</f>
        <v>3310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2700</v>
      </c>
      <c r="E73" s="19">
        <v>0</v>
      </c>
      <c r="F73" s="19">
        <f>SUM(D73:E73)</f>
        <v>2700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2700</v>
      </c>
      <c r="E76" s="19">
        <v>0</v>
      </c>
      <c r="F76" s="19">
        <f>SUM(D76:E76)</f>
        <v>2700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0</v>
      </c>
      <c r="E77" s="19">
        <v>0</v>
      </c>
      <c r="F77" s="19">
        <f>SUM(D77:E77)</f>
        <v>0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315085.69</v>
      </c>
      <c r="F78" s="19">
        <f>SUM(D78:E78)</f>
        <v>315085.69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315085.69</v>
      </c>
      <c r="F79" s="19">
        <f>SUM(D79:E79)</f>
        <v>315085.69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315085.69</v>
      </c>
      <c r="F80" s="19">
        <f>SUM(D80:E80)</f>
        <v>315085.69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0</v>
      </c>
      <c r="F84" s="19">
        <f>SUM(D84:E84)</f>
        <v>0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0</v>
      </c>
      <c r="F86" s="19">
        <f>SUM(D86:E86)</f>
        <v>0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0</v>
      </c>
      <c r="F87" s="19">
        <f>SUM(D87:E87)</f>
        <v>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0</v>
      </c>
      <c r="F89" s="19">
        <f>SUM(D89:E89)</f>
        <v>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2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opLeftCell="A22" workbookViewId="0">
      <selection activeCell="F34" sqref="F34:F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110</v>
      </c>
      <c r="D16" s="12"/>
      <c r="E16" s="12"/>
      <c r="F16" s="12"/>
      <c r="G16" s="8" t="s">
        <v>110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603316885.99999988</v>
      </c>
      <c r="E21" s="19">
        <v>0</v>
      </c>
      <c r="F21" s="19">
        <v>603316885.99999988</v>
      </c>
    </row>
    <row r="22" spans="1:7" x14ac:dyDescent="0.2">
      <c r="A22" s="20" t="s">
        <v>14</v>
      </c>
      <c r="B22" s="20"/>
      <c r="C22" s="21" t="s">
        <v>13</v>
      </c>
      <c r="D22" s="22">
        <v>603316885.99999988</v>
      </c>
      <c r="E22" s="23" t="s">
        <v>13</v>
      </c>
      <c r="F22" s="22">
        <v>603316885.99999988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0</v>
      </c>
      <c r="F23" s="22">
        <v>0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0</v>
      </c>
      <c r="F35" s="22">
        <v>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0</v>
      </c>
      <c r="F36" s="22">
        <v>0</v>
      </c>
    </row>
    <row r="37" spans="1:7" ht="25.5" customHeight="1" x14ac:dyDescent="0.2">
      <c r="A37" s="24" t="s">
        <v>30</v>
      </c>
      <c r="B37" s="20"/>
      <c r="C37" s="25"/>
      <c r="D37" s="23" t="s">
        <v>13</v>
      </c>
      <c r="E37" s="22">
        <f>E21-E24-E32</f>
        <v>0</v>
      </c>
      <c r="F37" s="22">
        <v>0</v>
      </c>
    </row>
    <row r="38" spans="1:7" ht="12.6" customHeight="1" x14ac:dyDescent="0.2">
      <c r="A38" s="24" t="s">
        <v>31</v>
      </c>
      <c r="B38" s="20"/>
      <c r="C38" s="25"/>
      <c r="D38" s="23" t="s">
        <v>13</v>
      </c>
      <c r="E38" s="22"/>
      <c r="F38" s="22"/>
    </row>
    <row r="39" spans="1:7" ht="25.5" customHeight="1" x14ac:dyDescent="0.2">
      <c r="A39" s="20"/>
      <c r="B39" s="20"/>
      <c r="C39" s="25"/>
      <c r="D39" s="23" t="s">
        <v>13</v>
      </c>
      <c r="E39" s="23" t="s">
        <v>32</v>
      </c>
      <c r="F39" s="23" t="s">
        <v>32</v>
      </c>
    </row>
    <row r="40" spans="1:7" x14ac:dyDescent="0.2">
      <c r="A40" s="27" t="s">
        <v>33</v>
      </c>
      <c r="B40" s="28"/>
      <c r="C40" s="21" t="s">
        <v>13</v>
      </c>
      <c r="D40" s="22">
        <v>603316885.99999988</v>
      </c>
      <c r="E40" s="22">
        <v>0</v>
      </c>
      <c r="F40" s="22">
        <v>603316885.99999988</v>
      </c>
    </row>
    <row r="41" spans="1:7" x14ac:dyDescent="0.2">
      <c r="A41" s="29" t="s">
        <v>34</v>
      </c>
      <c r="B41" s="20"/>
      <c r="C41" s="21">
        <v>2000</v>
      </c>
      <c r="D41" s="22">
        <v>603316885.99999988</v>
      </c>
      <c r="E41" s="22">
        <v>0</v>
      </c>
      <c r="F41" s="22">
        <f>SUM(D41:E41)</f>
        <v>603316885.99999988</v>
      </c>
      <c r="G41" s="8" t="s">
        <v>34</v>
      </c>
    </row>
    <row r="42" spans="1:7" x14ac:dyDescent="0.2">
      <c r="A42" s="30" t="s">
        <v>35</v>
      </c>
      <c r="B42" s="31"/>
      <c r="C42" s="16">
        <v>2100</v>
      </c>
      <c r="D42" s="19">
        <v>598772199.99999988</v>
      </c>
      <c r="E42" s="19">
        <v>0</v>
      </c>
      <c r="F42" s="19">
        <f>SUM(D42:E42)</f>
        <v>598772199.99999988</v>
      </c>
      <c r="G42" s="8" t="s">
        <v>35</v>
      </c>
    </row>
    <row r="43" spans="1:7" x14ac:dyDescent="0.2">
      <c r="A43" s="30" t="s">
        <v>36</v>
      </c>
      <c r="B43" s="31"/>
      <c r="C43" s="16">
        <v>2110</v>
      </c>
      <c r="D43" s="19">
        <v>490893800</v>
      </c>
      <c r="E43" s="19">
        <v>0</v>
      </c>
      <c r="F43" s="19">
        <f>SUM(D43:E43)</f>
        <v>490893800</v>
      </c>
      <c r="G43" s="8" t="s">
        <v>36</v>
      </c>
    </row>
    <row r="44" spans="1:7" x14ac:dyDescent="0.2">
      <c r="A44" s="32" t="s">
        <v>37</v>
      </c>
      <c r="B44" s="31"/>
      <c r="C44" s="16">
        <v>2111</v>
      </c>
      <c r="D44" s="19">
        <v>490893800</v>
      </c>
      <c r="E44" s="19">
        <v>0</v>
      </c>
      <c r="F44" s="19">
        <f>SUM(D44:E44)</f>
        <v>490893800</v>
      </c>
      <c r="G44" s="8" t="s">
        <v>37</v>
      </c>
    </row>
    <row r="45" spans="1:7" x14ac:dyDescent="0.2">
      <c r="A45" s="32" t="s">
        <v>38</v>
      </c>
      <c r="B45" s="31"/>
      <c r="C45" s="16">
        <v>2112</v>
      </c>
      <c r="D45" s="19">
        <v>0</v>
      </c>
      <c r="E45" s="19">
        <v>0</v>
      </c>
      <c r="F45" s="19">
        <f>SUM(D45:E45)</f>
        <v>0</v>
      </c>
      <c r="G45" s="8" t="s">
        <v>38</v>
      </c>
    </row>
    <row r="46" spans="1:7" x14ac:dyDescent="0.2">
      <c r="A46" s="32" t="s">
        <v>39</v>
      </c>
      <c r="B46" s="31"/>
      <c r="C46" s="16">
        <v>2113</v>
      </c>
      <c r="D46" s="19">
        <v>0</v>
      </c>
      <c r="E46" s="19">
        <v>0</v>
      </c>
      <c r="F46" s="19">
        <f>SUM(D46:E46)</f>
        <v>0</v>
      </c>
      <c r="G46" s="8" t="s">
        <v>39</v>
      </c>
    </row>
    <row r="47" spans="1:7" x14ac:dyDescent="0.2">
      <c r="A47" s="32" t="s">
        <v>40</v>
      </c>
      <c r="B47" s="31"/>
      <c r="C47" s="16">
        <v>2120</v>
      </c>
      <c r="D47" s="19">
        <v>107878400</v>
      </c>
      <c r="E47" s="19">
        <v>0</v>
      </c>
      <c r="F47" s="19">
        <f>SUM(D47:E47)</f>
        <v>107878400</v>
      </c>
      <c r="G47" s="8" t="s">
        <v>40</v>
      </c>
    </row>
    <row r="48" spans="1:7" x14ac:dyDescent="0.2">
      <c r="A48" s="30" t="s">
        <v>41</v>
      </c>
      <c r="B48" s="31"/>
      <c r="C48" s="16">
        <v>2200</v>
      </c>
      <c r="D48" s="19">
        <v>0</v>
      </c>
      <c r="E48" s="19">
        <v>0</v>
      </c>
      <c r="F48" s="19">
        <f>SUM(D48:E48)</f>
        <v>0</v>
      </c>
      <c r="G48" s="8" t="s">
        <v>41</v>
      </c>
    </row>
    <row r="49" spans="1:7" x14ac:dyDescent="0.2">
      <c r="A49" s="32" t="s">
        <v>42</v>
      </c>
      <c r="B49" s="31"/>
      <c r="C49" s="16">
        <v>2210</v>
      </c>
      <c r="D49" s="19">
        <v>0</v>
      </c>
      <c r="E49" s="19">
        <v>0</v>
      </c>
      <c r="F49" s="19">
        <f>SUM(D49:E49)</f>
        <v>0</v>
      </c>
      <c r="G49" s="8" t="s">
        <v>42</v>
      </c>
    </row>
    <row r="50" spans="1:7" x14ac:dyDescent="0.2">
      <c r="A50" s="32" t="s">
        <v>43</v>
      </c>
      <c r="B50" s="31"/>
      <c r="C50" s="16">
        <v>2220</v>
      </c>
      <c r="D50" s="19">
        <v>0</v>
      </c>
      <c r="E50" s="19">
        <v>0</v>
      </c>
      <c r="F50" s="19">
        <f>SUM(D50:E50)</f>
        <v>0</v>
      </c>
      <c r="G50" s="8" t="s">
        <v>43</v>
      </c>
    </row>
    <row r="51" spans="1:7" x14ac:dyDescent="0.2">
      <c r="A51" s="32" t="s">
        <v>44</v>
      </c>
      <c r="B51" s="31"/>
      <c r="C51" s="16">
        <v>2230</v>
      </c>
      <c r="D51" s="19">
        <v>0</v>
      </c>
      <c r="E51" s="19">
        <v>0</v>
      </c>
      <c r="F51" s="19">
        <f>SUM(D51:E51)</f>
        <v>0</v>
      </c>
      <c r="G51" s="8" t="s">
        <v>44</v>
      </c>
    </row>
    <row r="52" spans="1:7" x14ac:dyDescent="0.2">
      <c r="A52" s="32" t="s">
        <v>45</v>
      </c>
      <c r="B52" s="31"/>
      <c r="C52" s="16">
        <v>2240</v>
      </c>
      <c r="D52" s="19">
        <v>0</v>
      </c>
      <c r="E52" s="19">
        <v>0</v>
      </c>
      <c r="F52" s="19">
        <f>SUM(D52:E52)</f>
        <v>0</v>
      </c>
      <c r="G52" s="8" t="s">
        <v>45</v>
      </c>
    </row>
    <row r="53" spans="1:7" x14ac:dyDescent="0.2">
      <c r="A53" s="32" t="s">
        <v>46</v>
      </c>
      <c r="B53" s="31"/>
      <c r="C53" s="16">
        <v>2250</v>
      </c>
      <c r="D53" s="19">
        <v>0</v>
      </c>
      <c r="E53" s="19">
        <v>0</v>
      </c>
      <c r="F53" s="19">
        <f>SUM(D53:E53)</f>
        <v>0</v>
      </c>
      <c r="G53" s="8" t="s">
        <v>46</v>
      </c>
    </row>
    <row r="54" spans="1:7" x14ac:dyDescent="0.2">
      <c r="A54" s="32" t="s">
        <v>47</v>
      </c>
      <c r="B54" s="31"/>
      <c r="C54" s="16">
        <v>2260</v>
      </c>
      <c r="D54" s="19">
        <v>0</v>
      </c>
      <c r="E54" s="19">
        <v>0</v>
      </c>
      <c r="F54" s="19">
        <f>SUM(D54:E54)</f>
        <v>0</v>
      </c>
      <c r="G54" s="8" t="s">
        <v>47</v>
      </c>
    </row>
    <row r="55" spans="1:7" x14ac:dyDescent="0.2">
      <c r="A55" s="30" t="s">
        <v>48</v>
      </c>
      <c r="B55" s="31"/>
      <c r="C55" s="16">
        <v>2270</v>
      </c>
      <c r="D55" s="19">
        <v>0</v>
      </c>
      <c r="E55" s="19">
        <v>0</v>
      </c>
      <c r="F55" s="19">
        <f>SUM(D55:E55)</f>
        <v>0</v>
      </c>
      <c r="G55" s="8" t="s">
        <v>48</v>
      </c>
    </row>
    <row r="56" spans="1:7" x14ac:dyDescent="0.2">
      <c r="A56" s="32" t="s">
        <v>49</v>
      </c>
      <c r="B56" s="31"/>
      <c r="C56" s="16">
        <v>2271</v>
      </c>
      <c r="D56" s="19">
        <v>0</v>
      </c>
      <c r="E56" s="19">
        <v>0</v>
      </c>
      <c r="F56" s="19">
        <f>SUM(D56:E56)</f>
        <v>0</v>
      </c>
      <c r="G56" s="8" t="s">
        <v>49</v>
      </c>
    </row>
    <row r="57" spans="1:7" x14ac:dyDescent="0.2">
      <c r="A57" s="32" t="s">
        <v>50</v>
      </c>
      <c r="B57" s="31"/>
      <c r="C57" s="16">
        <v>2272</v>
      </c>
      <c r="D57" s="19">
        <v>0</v>
      </c>
      <c r="E57" s="19">
        <v>0</v>
      </c>
      <c r="F57" s="19">
        <f>SUM(D57:E57)</f>
        <v>0</v>
      </c>
      <c r="G57" s="8" t="s">
        <v>50</v>
      </c>
    </row>
    <row r="58" spans="1:7" x14ac:dyDescent="0.2">
      <c r="A58" s="32" t="s">
        <v>51</v>
      </c>
      <c r="B58" s="31"/>
      <c r="C58" s="16">
        <v>2273</v>
      </c>
      <c r="D58" s="19">
        <v>0</v>
      </c>
      <c r="E58" s="19">
        <v>0</v>
      </c>
      <c r="F58" s="19">
        <f>SUM(D58:E58)</f>
        <v>0</v>
      </c>
      <c r="G58" s="8" t="s">
        <v>51</v>
      </c>
    </row>
    <row r="59" spans="1:7" x14ac:dyDescent="0.2">
      <c r="A59" s="32" t="s">
        <v>52</v>
      </c>
      <c r="B59" s="31"/>
      <c r="C59" s="16">
        <v>2274</v>
      </c>
      <c r="D59" s="19">
        <v>0</v>
      </c>
      <c r="E59" s="19">
        <v>0</v>
      </c>
      <c r="F59" s="19">
        <f>SUM(D59:E59)</f>
        <v>0</v>
      </c>
      <c r="G59" s="8" t="s">
        <v>52</v>
      </c>
    </row>
    <row r="60" spans="1:7" x14ac:dyDescent="0.2">
      <c r="A60" s="32" t="s">
        <v>53</v>
      </c>
      <c r="B60" s="31"/>
      <c r="C60" s="16">
        <v>2275</v>
      </c>
      <c r="D60" s="19">
        <v>0</v>
      </c>
      <c r="E60" s="19">
        <v>0</v>
      </c>
      <c r="F60" s="19">
        <f>SUM(D60:E60)</f>
        <v>0</v>
      </c>
      <c r="G60" s="8" t="s">
        <v>53</v>
      </c>
    </row>
    <row r="61" spans="1:7" x14ac:dyDescent="0.2">
      <c r="A61" s="32" t="s">
        <v>54</v>
      </c>
      <c r="B61" s="31"/>
      <c r="C61" s="16">
        <v>2276</v>
      </c>
      <c r="D61" s="19">
        <v>0</v>
      </c>
      <c r="E61" s="19">
        <v>0</v>
      </c>
      <c r="F61" s="19">
        <f>SUM(D61:E61)</f>
        <v>0</v>
      </c>
      <c r="G61" s="8" t="s">
        <v>54</v>
      </c>
    </row>
    <row r="62" spans="1:7" ht="24" x14ac:dyDescent="0.2">
      <c r="A62" s="30" t="s">
        <v>55</v>
      </c>
      <c r="B62" s="31"/>
      <c r="C62" s="16">
        <v>2280</v>
      </c>
      <c r="D62" s="19">
        <v>0</v>
      </c>
      <c r="E62" s="19">
        <v>0</v>
      </c>
      <c r="F62" s="19">
        <f>SUM(D62:E62)</f>
        <v>0</v>
      </c>
      <c r="G62" s="8" t="s">
        <v>55</v>
      </c>
    </row>
    <row r="63" spans="1:7" ht="24" x14ac:dyDescent="0.2">
      <c r="A63" s="32" t="s">
        <v>56</v>
      </c>
      <c r="B63" s="31"/>
      <c r="C63" s="16">
        <v>2281</v>
      </c>
      <c r="D63" s="19">
        <v>0</v>
      </c>
      <c r="E63" s="19">
        <v>0</v>
      </c>
      <c r="F63" s="19">
        <f>SUM(D63:E63)</f>
        <v>0</v>
      </c>
      <c r="G63" s="8" t="s">
        <v>56</v>
      </c>
    </row>
    <row r="64" spans="1:7" ht="24" x14ac:dyDescent="0.2">
      <c r="A64" s="32" t="s">
        <v>57</v>
      </c>
      <c r="B64" s="31"/>
      <c r="C64" s="16">
        <v>2282</v>
      </c>
      <c r="D64" s="19">
        <v>0</v>
      </c>
      <c r="E64" s="19">
        <v>0</v>
      </c>
      <c r="F64" s="19">
        <f>SUM(D64:E64)</f>
        <v>0</v>
      </c>
      <c r="G64" s="8" t="s">
        <v>57</v>
      </c>
    </row>
    <row r="65" spans="1:7" x14ac:dyDescent="0.2">
      <c r="A65" s="30" t="s">
        <v>58</v>
      </c>
      <c r="B65" s="31"/>
      <c r="C65" s="16">
        <v>2400</v>
      </c>
      <c r="D65" s="19">
        <v>0</v>
      </c>
      <c r="E65" s="19">
        <v>0</v>
      </c>
      <c r="F65" s="19">
        <f>SUM(D65:E65)</f>
        <v>0</v>
      </c>
      <c r="G65" s="8" t="s">
        <v>58</v>
      </c>
    </row>
    <row r="66" spans="1:7" x14ac:dyDescent="0.2">
      <c r="A66" s="32" t="s">
        <v>59</v>
      </c>
      <c r="B66" s="31"/>
      <c r="C66" s="16">
        <v>2410</v>
      </c>
      <c r="D66" s="19">
        <v>0</v>
      </c>
      <c r="E66" s="19">
        <v>0</v>
      </c>
      <c r="F66" s="19">
        <f>SUM(D66:E66)</f>
        <v>0</v>
      </c>
      <c r="G66" s="8" t="s">
        <v>59</v>
      </c>
    </row>
    <row r="67" spans="1:7" x14ac:dyDescent="0.2">
      <c r="A67" s="32" t="s">
        <v>60</v>
      </c>
      <c r="B67" s="31"/>
      <c r="C67" s="16">
        <v>2420</v>
      </c>
      <c r="D67" s="19">
        <v>0</v>
      </c>
      <c r="E67" s="19">
        <v>0</v>
      </c>
      <c r="F67" s="19">
        <f>SUM(D67:E67)</f>
        <v>0</v>
      </c>
      <c r="G67" s="8" t="s">
        <v>60</v>
      </c>
    </row>
    <row r="68" spans="1:7" x14ac:dyDescent="0.2">
      <c r="A68" s="30" t="s">
        <v>61</v>
      </c>
      <c r="B68" s="31"/>
      <c r="C68" s="16">
        <v>2600</v>
      </c>
      <c r="D68" s="19">
        <v>4544686</v>
      </c>
      <c r="E68" s="19">
        <v>0</v>
      </c>
      <c r="F68" s="19">
        <f>SUM(D68:E68)</f>
        <v>4544686</v>
      </c>
      <c r="G68" s="8" t="s">
        <v>61</v>
      </c>
    </row>
    <row r="69" spans="1:7" ht="24" x14ac:dyDescent="0.2">
      <c r="A69" s="32" t="s">
        <v>62</v>
      </c>
      <c r="B69" s="31"/>
      <c r="C69" s="16">
        <v>2610</v>
      </c>
      <c r="D69" s="19">
        <v>4544686</v>
      </c>
      <c r="E69" s="19">
        <v>0</v>
      </c>
      <c r="F69" s="19">
        <f>SUM(D69:E69)</f>
        <v>4544686</v>
      </c>
      <c r="G69" s="8" t="s">
        <v>62</v>
      </c>
    </row>
    <row r="70" spans="1:7" x14ac:dyDescent="0.2">
      <c r="A70" s="32" t="s">
        <v>63</v>
      </c>
      <c r="B70" s="31"/>
      <c r="C70" s="16">
        <v>2620</v>
      </c>
      <c r="D70" s="19">
        <v>0</v>
      </c>
      <c r="E70" s="19">
        <v>0</v>
      </c>
      <c r="F70" s="19">
        <f>SUM(D70:E70)</f>
        <v>0</v>
      </c>
      <c r="G70" s="8" t="s">
        <v>63</v>
      </c>
    </row>
    <row r="71" spans="1:7" ht="24" x14ac:dyDescent="0.2">
      <c r="A71" s="32" t="s">
        <v>64</v>
      </c>
      <c r="B71" s="31"/>
      <c r="C71" s="16">
        <v>2630</v>
      </c>
      <c r="D71" s="19">
        <v>0</v>
      </c>
      <c r="E71" s="19">
        <v>0</v>
      </c>
      <c r="F71" s="19">
        <f>SUM(D71:E71)</f>
        <v>0</v>
      </c>
      <c r="G71" s="8" t="s">
        <v>64</v>
      </c>
    </row>
    <row r="72" spans="1:7" x14ac:dyDescent="0.2">
      <c r="A72" s="30" t="s">
        <v>65</v>
      </c>
      <c r="B72" s="31"/>
      <c r="C72" s="16">
        <v>2700</v>
      </c>
      <c r="D72" s="19">
        <v>0</v>
      </c>
      <c r="E72" s="19">
        <v>0</v>
      </c>
      <c r="F72" s="19">
        <f>SUM(D72:E72)</f>
        <v>0</v>
      </c>
      <c r="G72" s="8" t="s">
        <v>65</v>
      </c>
    </row>
    <row r="73" spans="1:7" x14ac:dyDescent="0.2">
      <c r="A73" s="32" t="s">
        <v>66</v>
      </c>
      <c r="B73" s="31"/>
      <c r="C73" s="16">
        <v>2710</v>
      </c>
      <c r="D73" s="19">
        <v>0</v>
      </c>
      <c r="E73" s="19">
        <v>0</v>
      </c>
      <c r="F73" s="19">
        <f>SUM(D73:E73)</f>
        <v>0</v>
      </c>
      <c r="G73" s="8" t="s">
        <v>66</v>
      </c>
    </row>
    <row r="74" spans="1:7" x14ac:dyDescent="0.2">
      <c r="A74" s="32" t="s">
        <v>67</v>
      </c>
      <c r="B74" s="31"/>
      <c r="C74" s="16">
        <v>2720</v>
      </c>
      <c r="D74" s="19">
        <v>0</v>
      </c>
      <c r="E74" s="19">
        <v>0</v>
      </c>
      <c r="F74" s="19">
        <f>SUM(D74:E74)</f>
        <v>0</v>
      </c>
      <c r="G74" s="8" t="s">
        <v>67</v>
      </c>
    </row>
    <row r="75" spans="1:7" x14ac:dyDescent="0.2">
      <c r="A75" s="32" t="s">
        <v>68</v>
      </c>
      <c r="B75" s="31"/>
      <c r="C75" s="16">
        <v>2730</v>
      </c>
      <c r="D75" s="19">
        <v>0</v>
      </c>
      <c r="E75" s="19">
        <v>0</v>
      </c>
      <c r="F75" s="19">
        <f>SUM(D75:E75)</f>
        <v>0</v>
      </c>
      <c r="G75" s="8" t="s">
        <v>68</v>
      </c>
    </row>
    <row r="76" spans="1:7" x14ac:dyDescent="0.2">
      <c r="A76" s="32" t="s">
        <v>69</v>
      </c>
      <c r="B76" s="31"/>
      <c r="C76" s="16">
        <v>2800</v>
      </c>
      <c r="D76" s="19">
        <v>0</v>
      </c>
      <c r="E76" s="19">
        <v>0</v>
      </c>
      <c r="F76" s="19">
        <f>SUM(D76:E76)</f>
        <v>0</v>
      </c>
      <c r="G76" s="8" t="s">
        <v>69</v>
      </c>
    </row>
    <row r="77" spans="1:7" x14ac:dyDescent="0.2">
      <c r="A77" s="30" t="s">
        <v>70</v>
      </c>
      <c r="B77" s="31"/>
      <c r="C77" s="16">
        <v>3000</v>
      </c>
      <c r="D77" s="19">
        <v>0</v>
      </c>
      <c r="E77" s="19">
        <v>0</v>
      </c>
      <c r="F77" s="19">
        <f>SUM(D77:E77)</f>
        <v>0</v>
      </c>
      <c r="G77" s="8" t="s">
        <v>70</v>
      </c>
    </row>
    <row r="78" spans="1:7" x14ac:dyDescent="0.2">
      <c r="A78" s="30" t="s">
        <v>71</v>
      </c>
      <c r="B78" s="31"/>
      <c r="C78" s="16">
        <v>3100</v>
      </c>
      <c r="D78" s="19">
        <v>0</v>
      </c>
      <c r="E78" s="19">
        <v>0</v>
      </c>
      <c r="F78" s="19">
        <f>SUM(D78:E78)</f>
        <v>0</v>
      </c>
      <c r="G78" s="8" t="s">
        <v>71</v>
      </c>
    </row>
    <row r="79" spans="1:7" ht="24" x14ac:dyDescent="0.2">
      <c r="A79" s="32" t="s">
        <v>72</v>
      </c>
      <c r="B79" s="31"/>
      <c r="C79" s="16">
        <v>3110</v>
      </c>
      <c r="D79" s="19">
        <v>0</v>
      </c>
      <c r="E79" s="19">
        <v>0</v>
      </c>
      <c r="F79" s="19">
        <f>SUM(D79:E79)</f>
        <v>0</v>
      </c>
      <c r="G79" s="8" t="s">
        <v>72</v>
      </c>
    </row>
    <row r="80" spans="1:7" x14ac:dyDescent="0.2">
      <c r="A80" s="30" t="s">
        <v>73</v>
      </c>
      <c r="B80" s="31"/>
      <c r="C80" s="16">
        <v>3120</v>
      </c>
      <c r="D80" s="19">
        <v>0</v>
      </c>
      <c r="E80" s="19">
        <v>0</v>
      </c>
      <c r="F80" s="19">
        <f>SUM(D80:E80)</f>
        <v>0</v>
      </c>
      <c r="G80" s="8" t="s">
        <v>73</v>
      </c>
    </row>
    <row r="81" spans="1:7" x14ac:dyDescent="0.2">
      <c r="A81" s="32" t="s">
        <v>74</v>
      </c>
      <c r="B81" s="31"/>
      <c r="C81" s="16">
        <v>3121</v>
      </c>
      <c r="D81" s="19">
        <v>0</v>
      </c>
      <c r="E81" s="19">
        <v>0</v>
      </c>
      <c r="F81" s="19">
        <f>SUM(D81:E81)</f>
        <v>0</v>
      </c>
      <c r="G81" s="8" t="s">
        <v>74</v>
      </c>
    </row>
    <row r="82" spans="1:7" x14ac:dyDescent="0.2">
      <c r="A82" s="32" t="s">
        <v>75</v>
      </c>
      <c r="B82" s="31"/>
      <c r="C82" s="16">
        <v>3122</v>
      </c>
      <c r="D82" s="19">
        <v>0</v>
      </c>
      <c r="E82" s="19">
        <v>0</v>
      </c>
      <c r="F82" s="19">
        <f>SUM(D82:E82)</f>
        <v>0</v>
      </c>
      <c r="G82" s="8" t="s">
        <v>75</v>
      </c>
    </row>
    <row r="83" spans="1:7" x14ac:dyDescent="0.2">
      <c r="A83" s="30" t="s">
        <v>76</v>
      </c>
      <c r="B83" s="31"/>
      <c r="C83" s="16">
        <v>3130</v>
      </c>
      <c r="D83" s="19">
        <v>0</v>
      </c>
      <c r="E83" s="19">
        <v>0</v>
      </c>
      <c r="F83" s="19">
        <f>SUM(D83:E83)</f>
        <v>0</v>
      </c>
      <c r="G83" s="8" t="s">
        <v>76</v>
      </c>
    </row>
    <row r="84" spans="1:7" x14ac:dyDescent="0.2">
      <c r="A84" s="32" t="s">
        <v>77</v>
      </c>
      <c r="B84" s="31"/>
      <c r="C84" s="16">
        <v>3131</v>
      </c>
      <c r="D84" s="19">
        <v>0</v>
      </c>
      <c r="E84" s="19">
        <v>0</v>
      </c>
      <c r="F84" s="19">
        <f>SUM(D84:E84)</f>
        <v>0</v>
      </c>
      <c r="G84" s="8" t="s">
        <v>77</v>
      </c>
    </row>
    <row r="85" spans="1:7" x14ac:dyDescent="0.2">
      <c r="A85" s="32" t="s">
        <v>78</v>
      </c>
      <c r="B85" s="31"/>
      <c r="C85" s="16">
        <v>3132</v>
      </c>
      <c r="D85" s="19">
        <v>0</v>
      </c>
      <c r="E85" s="19">
        <v>0</v>
      </c>
      <c r="F85" s="19">
        <f>SUM(D85:E85)</f>
        <v>0</v>
      </c>
      <c r="G85" s="8" t="s">
        <v>78</v>
      </c>
    </row>
    <row r="86" spans="1:7" x14ac:dyDescent="0.2">
      <c r="A86" s="30" t="s">
        <v>79</v>
      </c>
      <c r="B86" s="31"/>
      <c r="C86" s="16">
        <v>3140</v>
      </c>
      <c r="D86" s="19">
        <v>0</v>
      </c>
      <c r="E86" s="19">
        <v>0</v>
      </c>
      <c r="F86" s="19">
        <f>SUM(D86:E86)</f>
        <v>0</v>
      </c>
      <c r="G86" s="8" t="s">
        <v>79</v>
      </c>
    </row>
    <row r="87" spans="1:7" x14ac:dyDescent="0.2">
      <c r="A87" s="32" t="s">
        <v>80</v>
      </c>
      <c r="B87" s="31"/>
      <c r="C87" s="16">
        <v>3141</v>
      </c>
      <c r="D87" s="19">
        <v>0</v>
      </c>
      <c r="E87" s="19">
        <v>0</v>
      </c>
      <c r="F87" s="19">
        <f>SUM(D87:E87)</f>
        <v>0</v>
      </c>
      <c r="G87" s="8" t="s">
        <v>80</v>
      </c>
    </row>
    <row r="88" spans="1:7" x14ac:dyDescent="0.2">
      <c r="A88" s="32" t="s">
        <v>81</v>
      </c>
      <c r="B88" s="31"/>
      <c r="C88" s="16">
        <v>3142</v>
      </c>
      <c r="D88" s="19">
        <v>0</v>
      </c>
      <c r="E88" s="19">
        <v>0</v>
      </c>
      <c r="F88" s="19">
        <f>SUM(D88:E88)</f>
        <v>0</v>
      </c>
      <c r="G88" s="8" t="s">
        <v>81</v>
      </c>
    </row>
    <row r="89" spans="1:7" x14ac:dyDescent="0.2">
      <c r="A89" s="32" t="s">
        <v>82</v>
      </c>
      <c r="B89" s="31"/>
      <c r="C89" s="16">
        <v>3143</v>
      </c>
      <c r="D89" s="19">
        <v>0</v>
      </c>
      <c r="E89" s="19">
        <v>0</v>
      </c>
      <c r="F89" s="19">
        <f>SUM(D89:E89)</f>
        <v>0</v>
      </c>
      <c r="G89" s="8" t="s">
        <v>82</v>
      </c>
    </row>
    <row r="90" spans="1:7" x14ac:dyDescent="0.2">
      <c r="A90" s="32" t="s">
        <v>83</v>
      </c>
      <c r="B90" s="31"/>
      <c r="C90" s="16">
        <v>3150</v>
      </c>
      <c r="D90" s="19">
        <v>0</v>
      </c>
      <c r="E90" s="19">
        <v>0</v>
      </c>
      <c r="F90" s="19">
        <f>SUM(D90:E90)</f>
        <v>0</v>
      </c>
      <c r="G90" s="8" t="s">
        <v>83</v>
      </c>
    </row>
    <row r="91" spans="1:7" x14ac:dyDescent="0.2">
      <c r="A91" s="32" t="s">
        <v>84</v>
      </c>
      <c r="B91" s="31"/>
      <c r="C91" s="16">
        <v>3160</v>
      </c>
      <c r="D91" s="19">
        <v>0</v>
      </c>
      <c r="E91" s="19">
        <v>0</v>
      </c>
      <c r="F91" s="19">
        <f>SUM(D91:E91)</f>
        <v>0</v>
      </c>
      <c r="G91" s="8" t="s">
        <v>84</v>
      </c>
    </row>
    <row r="92" spans="1:7" x14ac:dyDescent="0.2">
      <c r="A92" s="30" t="s">
        <v>85</v>
      </c>
      <c r="B92" s="31"/>
      <c r="C92" s="16">
        <v>3200</v>
      </c>
      <c r="D92" s="19">
        <v>0</v>
      </c>
      <c r="E92" s="19">
        <v>0</v>
      </c>
      <c r="F92" s="19">
        <f>SUM(D92:E92)</f>
        <v>0</v>
      </c>
      <c r="G92" s="8" t="s">
        <v>85</v>
      </c>
    </row>
    <row r="93" spans="1:7" x14ac:dyDescent="0.2">
      <c r="A93" s="32" t="s">
        <v>86</v>
      </c>
      <c r="B93" s="31"/>
      <c r="C93" s="16">
        <v>3210</v>
      </c>
      <c r="D93" s="19">
        <v>0</v>
      </c>
      <c r="E93" s="19">
        <v>0</v>
      </c>
      <c r="F93" s="19">
        <f>SUM(D93:E93)</f>
        <v>0</v>
      </c>
      <c r="G93" s="8" t="s">
        <v>86</v>
      </c>
    </row>
    <row r="94" spans="1:7" ht="24" x14ac:dyDescent="0.2">
      <c r="A94" s="32" t="s">
        <v>87</v>
      </c>
      <c r="B94" s="31"/>
      <c r="C94" s="16">
        <v>3220</v>
      </c>
      <c r="D94" s="19">
        <v>0</v>
      </c>
      <c r="E94" s="19">
        <v>0</v>
      </c>
      <c r="F94" s="19">
        <f>SUM(D94:E94)</f>
        <v>0</v>
      </c>
      <c r="G94" s="8" t="s">
        <v>87</v>
      </c>
    </row>
    <row r="95" spans="1:7" ht="24" x14ac:dyDescent="0.2">
      <c r="A95" s="32" t="s">
        <v>88</v>
      </c>
      <c r="B95" s="31"/>
      <c r="C95" s="16">
        <v>3230</v>
      </c>
      <c r="D95" s="19">
        <v>0</v>
      </c>
      <c r="E95" s="19">
        <v>0</v>
      </c>
      <c r="F95" s="19">
        <f>SUM(D95:E95)</f>
        <v>0</v>
      </c>
      <c r="G95" s="8" t="s">
        <v>88</v>
      </c>
    </row>
    <row r="96" spans="1:7" x14ac:dyDescent="0.2">
      <c r="A96" s="32" t="s">
        <v>89</v>
      </c>
      <c r="B96" s="31"/>
      <c r="C96" s="16">
        <v>3240</v>
      </c>
      <c r="D96" s="19">
        <v>0</v>
      </c>
      <c r="E96" s="19">
        <v>0</v>
      </c>
      <c r="F96" s="19">
        <f>SUM(D96:E96)</f>
        <v>0</v>
      </c>
      <c r="G96" s="8" t="s">
        <v>89</v>
      </c>
    </row>
    <row r="97" spans="1:7" x14ac:dyDescent="0.2">
      <c r="A97" s="30" t="s">
        <v>90</v>
      </c>
      <c r="B97" s="31"/>
      <c r="C97" s="16">
        <v>4110</v>
      </c>
      <c r="D97" s="19">
        <v>0</v>
      </c>
      <c r="E97" s="19">
        <v>0</v>
      </c>
      <c r="F97" s="19">
        <f>SUM(D97:E97)</f>
        <v>0</v>
      </c>
      <c r="G97" s="8" t="s">
        <v>90</v>
      </c>
    </row>
    <row r="98" spans="1:7" x14ac:dyDescent="0.2">
      <c r="A98" s="32" t="s">
        <v>91</v>
      </c>
      <c r="B98" s="31"/>
      <c r="C98" s="16">
        <v>4111</v>
      </c>
      <c r="D98" s="19">
        <v>0</v>
      </c>
      <c r="E98" s="19">
        <v>0</v>
      </c>
      <c r="F98" s="19">
        <f>SUM(D98:E98)</f>
        <v>0</v>
      </c>
      <c r="G98" s="8" t="s">
        <v>91</v>
      </c>
    </row>
    <row r="99" spans="1:7" x14ac:dyDescent="0.2">
      <c r="A99" s="32" t="s">
        <v>92</v>
      </c>
      <c r="B99" s="31"/>
      <c r="C99" s="16">
        <v>4112</v>
      </c>
      <c r="D99" s="19">
        <v>0</v>
      </c>
      <c r="E99" s="19">
        <v>0</v>
      </c>
      <c r="F99" s="19">
        <f>SUM(D99:E99)</f>
        <v>0</v>
      </c>
      <c r="G99" s="8" t="s">
        <v>92</v>
      </c>
    </row>
    <row r="100" spans="1:7" x14ac:dyDescent="0.2">
      <c r="A100" s="32" t="s">
        <v>93</v>
      </c>
      <c r="B100" s="31"/>
      <c r="C100" s="16">
        <v>4113</v>
      </c>
      <c r="D100" s="19">
        <v>0</v>
      </c>
      <c r="E100" s="19">
        <v>0</v>
      </c>
      <c r="F100" s="19">
        <f>SUM(D100:E100)</f>
        <v>0</v>
      </c>
      <c r="G100" s="8" t="s">
        <v>93</v>
      </c>
    </row>
    <row r="101" spans="1:7" x14ac:dyDescent="0.2">
      <c r="A101" s="30" t="s">
        <v>94</v>
      </c>
      <c r="B101" s="31"/>
      <c r="C101" s="16">
        <v>4210</v>
      </c>
      <c r="D101" s="19">
        <v>0</v>
      </c>
      <c r="E101" s="19">
        <v>0</v>
      </c>
      <c r="F101" s="19">
        <f>SUM(D101:E101)</f>
        <v>0</v>
      </c>
      <c r="G101" s="8" t="s">
        <v>94</v>
      </c>
    </row>
    <row r="102" spans="1:7" x14ac:dyDescent="0.2">
      <c r="A102" s="30" t="s">
        <v>95</v>
      </c>
      <c r="B102" s="31"/>
      <c r="C102" s="16">
        <v>9000</v>
      </c>
      <c r="D102" s="19">
        <v>0</v>
      </c>
      <c r="E102" s="19">
        <v>0</v>
      </c>
      <c r="F102" s="19">
        <f>SUM(D102:E102)</f>
        <v>0</v>
      </c>
      <c r="G102" s="8" t="s">
        <v>95</v>
      </c>
    </row>
    <row r="105" spans="1:7" ht="25.5" customHeight="1" x14ac:dyDescent="0.2">
      <c r="A105" s="6" t="s">
        <v>99</v>
      </c>
      <c r="B105" s="6"/>
      <c r="D105" s="33"/>
      <c r="F105" t="s">
        <v>97</v>
      </c>
    </row>
    <row r="106" spans="1:7" x14ac:dyDescent="0.2">
      <c r="D106" s="35" t="s">
        <v>101</v>
      </c>
      <c r="F106" s="35"/>
    </row>
    <row r="107" spans="1:7" ht="25.5" customHeight="1" x14ac:dyDescent="0.2">
      <c r="A107" s="6" t="s">
        <v>100</v>
      </c>
      <c r="B107" s="6"/>
      <c r="D107" s="33"/>
      <c r="F107" t="s">
        <v>98</v>
      </c>
    </row>
    <row r="108" spans="1:7" x14ac:dyDescent="0.2">
      <c r="D108" s="35" t="s">
        <v>101</v>
      </c>
      <c r="F108" s="35"/>
    </row>
    <row r="109" spans="1:7" x14ac:dyDescent="0.2">
      <c r="A109" t="s">
        <v>102</v>
      </c>
      <c r="B109" s="9" t="s">
        <v>103</v>
      </c>
    </row>
    <row r="110" spans="1:7" x14ac:dyDescent="0.2">
      <c r="B110" s="34"/>
    </row>
    <row r="112" spans="1:7" ht="23.25" customHeight="1" x14ac:dyDescent="0.2">
      <c r="A112" s="38" t="s">
        <v>105</v>
      </c>
      <c r="B112" s="38"/>
      <c r="C112" s="38"/>
      <c r="D112" s="38"/>
      <c r="E112" s="38"/>
      <c r="F112" s="38"/>
    </row>
  </sheetData>
  <mergeCells count="98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opLeftCell="A25" workbookViewId="0">
      <selection activeCell="F34" sqref="F34:F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111</v>
      </c>
      <c r="D16" s="12"/>
      <c r="E16" s="12"/>
      <c r="F16" s="12"/>
      <c r="G16" s="8" t="s">
        <v>111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3039700</v>
      </c>
      <c r="E21" s="19">
        <v>0</v>
      </c>
      <c r="F21" s="19">
        <v>3039700</v>
      </c>
    </row>
    <row r="22" spans="1:7" x14ac:dyDescent="0.2">
      <c r="A22" s="20" t="s">
        <v>14</v>
      </c>
      <c r="B22" s="20"/>
      <c r="C22" s="21" t="s">
        <v>13</v>
      </c>
      <c r="D22" s="22">
        <v>3039700</v>
      </c>
      <c r="E22" s="23" t="s">
        <v>13</v>
      </c>
      <c r="F22" s="22">
        <v>3039700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0</v>
      </c>
      <c r="F23" s="22">
        <v>0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0</v>
      </c>
      <c r="F24" s="22">
        <v>0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0</v>
      </c>
      <c r="F26" s="22">
        <v>0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0</v>
      </c>
      <c r="F27" s="22">
        <v>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0</v>
      </c>
      <c r="F28" s="22">
        <v>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0</v>
      </c>
      <c r="F29" s="22">
        <v>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0</v>
      </c>
      <c r="F30" s="22">
        <v>0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0</v>
      </c>
      <c r="F32" s="22">
        <v>0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0</v>
      </c>
      <c r="F35" s="22">
        <v>0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0</v>
      </c>
      <c r="F36" s="22">
        <v>0</v>
      </c>
    </row>
    <row r="37" spans="1:7" ht="25.5" customHeight="1" x14ac:dyDescent="0.2">
      <c r="A37" s="24" t="s">
        <v>30</v>
      </c>
      <c r="B37" s="20"/>
      <c r="C37" s="25"/>
      <c r="D37" s="23" t="s">
        <v>13</v>
      </c>
      <c r="E37" s="22">
        <f>E21-E24-E32</f>
        <v>0</v>
      </c>
      <c r="F37" s="22">
        <v>0</v>
      </c>
    </row>
    <row r="38" spans="1:7" ht="12.6" customHeight="1" x14ac:dyDescent="0.2">
      <c r="A38" s="24" t="s">
        <v>31</v>
      </c>
      <c r="B38" s="20"/>
      <c r="C38" s="25"/>
      <c r="D38" s="23" t="s">
        <v>13</v>
      </c>
      <c r="E38" s="22"/>
      <c r="F38" s="22"/>
    </row>
    <row r="39" spans="1:7" ht="25.5" customHeight="1" x14ac:dyDescent="0.2">
      <c r="A39" s="20"/>
      <c r="B39" s="20"/>
      <c r="C39" s="25"/>
      <c r="D39" s="23" t="s">
        <v>13</v>
      </c>
      <c r="E39" s="23" t="s">
        <v>32</v>
      </c>
      <c r="F39" s="23" t="s">
        <v>32</v>
      </c>
    </row>
    <row r="40" spans="1:7" x14ac:dyDescent="0.2">
      <c r="A40" s="27" t="s">
        <v>33</v>
      </c>
      <c r="B40" s="28"/>
      <c r="C40" s="21" t="s">
        <v>13</v>
      </c>
      <c r="D40" s="22">
        <v>3039700</v>
      </c>
      <c r="E40" s="22">
        <v>0</v>
      </c>
      <c r="F40" s="22">
        <v>3039700</v>
      </c>
    </row>
    <row r="41" spans="1:7" x14ac:dyDescent="0.2">
      <c r="A41" s="29" t="s">
        <v>34</v>
      </c>
      <c r="B41" s="20"/>
      <c r="C41" s="21">
        <v>2000</v>
      </c>
      <c r="D41" s="22">
        <v>3039700</v>
      </c>
      <c r="E41" s="22">
        <v>0</v>
      </c>
      <c r="F41" s="22">
        <f>SUM(D41:E41)</f>
        <v>3039700</v>
      </c>
      <c r="G41" s="8" t="s">
        <v>34</v>
      </c>
    </row>
    <row r="42" spans="1:7" x14ac:dyDescent="0.2">
      <c r="A42" s="30" t="s">
        <v>35</v>
      </c>
      <c r="B42" s="31"/>
      <c r="C42" s="16">
        <v>2100</v>
      </c>
      <c r="D42" s="19">
        <v>3039700</v>
      </c>
      <c r="E42" s="19">
        <v>0</v>
      </c>
      <c r="F42" s="19">
        <f>SUM(D42:E42)</f>
        <v>3039700</v>
      </c>
      <c r="G42" s="8" t="s">
        <v>35</v>
      </c>
    </row>
    <row r="43" spans="1:7" x14ac:dyDescent="0.2">
      <c r="A43" s="30" t="s">
        <v>36</v>
      </c>
      <c r="B43" s="31"/>
      <c r="C43" s="16">
        <v>2110</v>
      </c>
      <c r="D43" s="19">
        <v>2501060</v>
      </c>
      <c r="E43" s="19">
        <v>0</v>
      </c>
      <c r="F43" s="19">
        <f>SUM(D43:E43)</f>
        <v>2501060</v>
      </c>
      <c r="G43" s="8" t="s">
        <v>36</v>
      </c>
    </row>
    <row r="44" spans="1:7" x14ac:dyDescent="0.2">
      <c r="A44" s="32" t="s">
        <v>37</v>
      </c>
      <c r="B44" s="31"/>
      <c r="C44" s="16">
        <v>2111</v>
      </c>
      <c r="D44" s="19">
        <v>2501060</v>
      </c>
      <c r="E44" s="19">
        <v>0</v>
      </c>
      <c r="F44" s="19">
        <f>SUM(D44:E44)</f>
        <v>2501060</v>
      </c>
      <c r="G44" s="8" t="s">
        <v>37</v>
      </c>
    </row>
    <row r="45" spans="1:7" x14ac:dyDescent="0.2">
      <c r="A45" s="32" t="s">
        <v>38</v>
      </c>
      <c r="B45" s="31"/>
      <c r="C45" s="16">
        <v>2112</v>
      </c>
      <c r="D45" s="19">
        <v>0</v>
      </c>
      <c r="E45" s="19">
        <v>0</v>
      </c>
      <c r="F45" s="19">
        <f>SUM(D45:E45)</f>
        <v>0</v>
      </c>
      <c r="G45" s="8" t="s">
        <v>38</v>
      </c>
    </row>
    <row r="46" spans="1:7" x14ac:dyDescent="0.2">
      <c r="A46" s="32" t="s">
        <v>39</v>
      </c>
      <c r="B46" s="31"/>
      <c r="C46" s="16">
        <v>2113</v>
      </c>
      <c r="D46" s="19">
        <v>0</v>
      </c>
      <c r="E46" s="19">
        <v>0</v>
      </c>
      <c r="F46" s="19">
        <f>SUM(D46:E46)</f>
        <v>0</v>
      </c>
      <c r="G46" s="8" t="s">
        <v>39</v>
      </c>
    </row>
    <row r="47" spans="1:7" x14ac:dyDescent="0.2">
      <c r="A47" s="32" t="s">
        <v>40</v>
      </c>
      <c r="B47" s="31"/>
      <c r="C47" s="16">
        <v>2120</v>
      </c>
      <c r="D47" s="19">
        <v>538640</v>
      </c>
      <c r="E47" s="19">
        <v>0</v>
      </c>
      <c r="F47" s="19">
        <f>SUM(D47:E47)</f>
        <v>538640</v>
      </c>
      <c r="G47" s="8" t="s">
        <v>40</v>
      </c>
    </row>
    <row r="48" spans="1:7" x14ac:dyDescent="0.2">
      <c r="A48" s="30" t="s">
        <v>41</v>
      </c>
      <c r="B48" s="31"/>
      <c r="C48" s="16">
        <v>2200</v>
      </c>
      <c r="D48" s="19">
        <v>0</v>
      </c>
      <c r="E48" s="19">
        <v>0</v>
      </c>
      <c r="F48" s="19">
        <f>SUM(D48:E48)</f>
        <v>0</v>
      </c>
      <c r="G48" s="8" t="s">
        <v>41</v>
      </c>
    </row>
    <row r="49" spans="1:7" x14ac:dyDescent="0.2">
      <c r="A49" s="32" t="s">
        <v>42</v>
      </c>
      <c r="B49" s="31"/>
      <c r="C49" s="16">
        <v>2210</v>
      </c>
      <c r="D49" s="19">
        <v>0</v>
      </c>
      <c r="E49" s="19">
        <v>0</v>
      </c>
      <c r="F49" s="19">
        <f>SUM(D49:E49)</f>
        <v>0</v>
      </c>
      <c r="G49" s="8" t="s">
        <v>42</v>
      </c>
    </row>
    <row r="50" spans="1:7" x14ac:dyDescent="0.2">
      <c r="A50" s="32" t="s">
        <v>43</v>
      </c>
      <c r="B50" s="31"/>
      <c r="C50" s="16">
        <v>2220</v>
      </c>
      <c r="D50" s="19">
        <v>0</v>
      </c>
      <c r="E50" s="19">
        <v>0</v>
      </c>
      <c r="F50" s="19">
        <f>SUM(D50:E50)</f>
        <v>0</v>
      </c>
      <c r="G50" s="8" t="s">
        <v>43</v>
      </c>
    </row>
    <row r="51" spans="1:7" x14ac:dyDescent="0.2">
      <c r="A51" s="32" t="s">
        <v>44</v>
      </c>
      <c r="B51" s="31"/>
      <c r="C51" s="16">
        <v>2230</v>
      </c>
      <c r="D51" s="19">
        <v>0</v>
      </c>
      <c r="E51" s="19">
        <v>0</v>
      </c>
      <c r="F51" s="19">
        <f>SUM(D51:E51)</f>
        <v>0</v>
      </c>
      <c r="G51" s="8" t="s">
        <v>44</v>
      </c>
    </row>
    <row r="52" spans="1:7" x14ac:dyDescent="0.2">
      <c r="A52" s="32" t="s">
        <v>45</v>
      </c>
      <c r="B52" s="31"/>
      <c r="C52" s="16">
        <v>2240</v>
      </c>
      <c r="D52" s="19">
        <v>0</v>
      </c>
      <c r="E52" s="19">
        <v>0</v>
      </c>
      <c r="F52" s="19">
        <f>SUM(D52:E52)</f>
        <v>0</v>
      </c>
      <c r="G52" s="8" t="s">
        <v>45</v>
      </c>
    </row>
    <row r="53" spans="1:7" x14ac:dyDescent="0.2">
      <c r="A53" s="32" t="s">
        <v>46</v>
      </c>
      <c r="B53" s="31"/>
      <c r="C53" s="16">
        <v>2250</v>
      </c>
      <c r="D53" s="19">
        <v>0</v>
      </c>
      <c r="E53" s="19">
        <v>0</v>
      </c>
      <c r="F53" s="19">
        <f>SUM(D53:E53)</f>
        <v>0</v>
      </c>
      <c r="G53" s="8" t="s">
        <v>46</v>
      </c>
    </row>
    <row r="54" spans="1:7" x14ac:dyDescent="0.2">
      <c r="A54" s="32" t="s">
        <v>47</v>
      </c>
      <c r="B54" s="31"/>
      <c r="C54" s="16">
        <v>2260</v>
      </c>
      <c r="D54" s="19">
        <v>0</v>
      </c>
      <c r="E54" s="19">
        <v>0</v>
      </c>
      <c r="F54" s="19">
        <f>SUM(D54:E54)</f>
        <v>0</v>
      </c>
      <c r="G54" s="8" t="s">
        <v>47</v>
      </c>
    </row>
    <row r="55" spans="1:7" x14ac:dyDescent="0.2">
      <c r="A55" s="30" t="s">
        <v>48</v>
      </c>
      <c r="B55" s="31"/>
      <c r="C55" s="16">
        <v>2270</v>
      </c>
      <c r="D55" s="19">
        <v>0</v>
      </c>
      <c r="E55" s="19">
        <v>0</v>
      </c>
      <c r="F55" s="19">
        <f>SUM(D55:E55)</f>
        <v>0</v>
      </c>
      <c r="G55" s="8" t="s">
        <v>48</v>
      </c>
    </row>
    <row r="56" spans="1:7" x14ac:dyDescent="0.2">
      <c r="A56" s="32" t="s">
        <v>49</v>
      </c>
      <c r="B56" s="31"/>
      <c r="C56" s="16">
        <v>2271</v>
      </c>
      <c r="D56" s="19">
        <v>0</v>
      </c>
      <c r="E56" s="19">
        <v>0</v>
      </c>
      <c r="F56" s="19">
        <f>SUM(D56:E56)</f>
        <v>0</v>
      </c>
      <c r="G56" s="8" t="s">
        <v>49</v>
      </c>
    </row>
    <row r="57" spans="1:7" x14ac:dyDescent="0.2">
      <c r="A57" s="32" t="s">
        <v>50</v>
      </c>
      <c r="B57" s="31"/>
      <c r="C57" s="16">
        <v>2272</v>
      </c>
      <c r="D57" s="19">
        <v>0</v>
      </c>
      <c r="E57" s="19">
        <v>0</v>
      </c>
      <c r="F57" s="19">
        <f>SUM(D57:E57)</f>
        <v>0</v>
      </c>
      <c r="G57" s="8" t="s">
        <v>50</v>
      </c>
    </row>
    <row r="58" spans="1:7" x14ac:dyDescent="0.2">
      <c r="A58" s="32" t="s">
        <v>51</v>
      </c>
      <c r="B58" s="31"/>
      <c r="C58" s="16">
        <v>2273</v>
      </c>
      <c r="D58" s="19">
        <v>0</v>
      </c>
      <c r="E58" s="19">
        <v>0</v>
      </c>
      <c r="F58" s="19">
        <f>SUM(D58:E58)</f>
        <v>0</v>
      </c>
      <c r="G58" s="8" t="s">
        <v>51</v>
      </c>
    </row>
    <row r="59" spans="1:7" x14ac:dyDescent="0.2">
      <c r="A59" s="32" t="s">
        <v>52</v>
      </c>
      <c r="B59" s="31"/>
      <c r="C59" s="16">
        <v>2274</v>
      </c>
      <c r="D59" s="19">
        <v>0</v>
      </c>
      <c r="E59" s="19">
        <v>0</v>
      </c>
      <c r="F59" s="19">
        <f>SUM(D59:E59)</f>
        <v>0</v>
      </c>
      <c r="G59" s="8" t="s">
        <v>52</v>
      </c>
    </row>
    <row r="60" spans="1:7" x14ac:dyDescent="0.2">
      <c r="A60" s="32" t="s">
        <v>53</v>
      </c>
      <c r="B60" s="31"/>
      <c r="C60" s="16">
        <v>2275</v>
      </c>
      <c r="D60" s="19">
        <v>0</v>
      </c>
      <c r="E60" s="19">
        <v>0</v>
      </c>
      <c r="F60" s="19">
        <f>SUM(D60:E60)</f>
        <v>0</v>
      </c>
      <c r="G60" s="8" t="s">
        <v>53</v>
      </c>
    </row>
    <row r="61" spans="1:7" x14ac:dyDescent="0.2">
      <c r="A61" s="32" t="s">
        <v>54</v>
      </c>
      <c r="B61" s="31"/>
      <c r="C61" s="16">
        <v>2276</v>
      </c>
      <c r="D61" s="19">
        <v>0</v>
      </c>
      <c r="E61" s="19">
        <v>0</v>
      </c>
      <c r="F61" s="19">
        <f>SUM(D61:E61)</f>
        <v>0</v>
      </c>
      <c r="G61" s="8" t="s">
        <v>54</v>
      </c>
    </row>
    <row r="62" spans="1:7" ht="24" x14ac:dyDescent="0.2">
      <c r="A62" s="30" t="s">
        <v>55</v>
      </c>
      <c r="B62" s="31"/>
      <c r="C62" s="16">
        <v>2280</v>
      </c>
      <c r="D62" s="19">
        <v>0</v>
      </c>
      <c r="E62" s="19">
        <v>0</v>
      </c>
      <c r="F62" s="19">
        <f>SUM(D62:E62)</f>
        <v>0</v>
      </c>
      <c r="G62" s="8" t="s">
        <v>55</v>
      </c>
    </row>
    <row r="63" spans="1:7" ht="24" x14ac:dyDescent="0.2">
      <c r="A63" s="32" t="s">
        <v>56</v>
      </c>
      <c r="B63" s="31"/>
      <c r="C63" s="16">
        <v>2281</v>
      </c>
      <c r="D63" s="19">
        <v>0</v>
      </c>
      <c r="E63" s="19">
        <v>0</v>
      </c>
      <c r="F63" s="19">
        <f>SUM(D63:E63)</f>
        <v>0</v>
      </c>
      <c r="G63" s="8" t="s">
        <v>56</v>
      </c>
    </row>
    <row r="64" spans="1:7" ht="24" x14ac:dyDescent="0.2">
      <c r="A64" s="32" t="s">
        <v>57</v>
      </c>
      <c r="B64" s="31"/>
      <c r="C64" s="16">
        <v>2282</v>
      </c>
      <c r="D64" s="19">
        <v>0</v>
      </c>
      <c r="E64" s="19">
        <v>0</v>
      </c>
      <c r="F64" s="19">
        <f>SUM(D64:E64)</f>
        <v>0</v>
      </c>
      <c r="G64" s="8" t="s">
        <v>57</v>
      </c>
    </row>
    <row r="65" spans="1:7" x14ac:dyDescent="0.2">
      <c r="A65" s="30" t="s">
        <v>58</v>
      </c>
      <c r="B65" s="31"/>
      <c r="C65" s="16">
        <v>2400</v>
      </c>
      <c r="D65" s="19">
        <v>0</v>
      </c>
      <c r="E65" s="19">
        <v>0</v>
      </c>
      <c r="F65" s="19">
        <f>SUM(D65:E65)</f>
        <v>0</v>
      </c>
      <c r="G65" s="8" t="s">
        <v>58</v>
      </c>
    </row>
    <row r="66" spans="1:7" x14ac:dyDescent="0.2">
      <c r="A66" s="32" t="s">
        <v>59</v>
      </c>
      <c r="B66" s="31"/>
      <c r="C66" s="16">
        <v>2410</v>
      </c>
      <c r="D66" s="19">
        <v>0</v>
      </c>
      <c r="E66" s="19">
        <v>0</v>
      </c>
      <c r="F66" s="19">
        <f>SUM(D66:E66)</f>
        <v>0</v>
      </c>
      <c r="G66" s="8" t="s">
        <v>59</v>
      </c>
    </row>
    <row r="67" spans="1:7" x14ac:dyDescent="0.2">
      <c r="A67" s="32" t="s">
        <v>60</v>
      </c>
      <c r="B67" s="31"/>
      <c r="C67" s="16">
        <v>2420</v>
      </c>
      <c r="D67" s="19">
        <v>0</v>
      </c>
      <c r="E67" s="19">
        <v>0</v>
      </c>
      <c r="F67" s="19">
        <f>SUM(D67:E67)</f>
        <v>0</v>
      </c>
      <c r="G67" s="8" t="s">
        <v>60</v>
      </c>
    </row>
    <row r="68" spans="1:7" x14ac:dyDescent="0.2">
      <c r="A68" s="30" t="s">
        <v>61</v>
      </c>
      <c r="B68" s="31"/>
      <c r="C68" s="16">
        <v>2600</v>
      </c>
      <c r="D68" s="19">
        <v>0</v>
      </c>
      <c r="E68" s="19">
        <v>0</v>
      </c>
      <c r="F68" s="19">
        <f>SUM(D68:E68)</f>
        <v>0</v>
      </c>
      <c r="G68" s="8" t="s">
        <v>61</v>
      </c>
    </row>
    <row r="69" spans="1:7" ht="24" x14ac:dyDescent="0.2">
      <c r="A69" s="32" t="s">
        <v>62</v>
      </c>
      <c r="B69" s="31"/>
      <c r="C69" s="16">
        <v>2610</v>
      </c>
      <c r="D69" s="19">
        <v>0</v>
      </c>
      <c r="E69" s="19">
        <v>0</v>
      </c>
      <c r="F69" s="19">
        <f>SUM(D69:E69)</f>
        <v>0</v>
      </c>
      <c r="G69" s="8" t="s">
        <v>62</v>
      </c>
    </row>
    <row r="70" spans="1:7" x14ac:dyDescent="0.2">
      <c r="A70" s="32" t="s">
        <v>63</v>
      </c>
      <c r="B70" s="31"/>
      <c r="C70" s="16">
        <v>2620</v>
      </c>
      <c r="D70" s="19">
        <v>0</v>
      </c>
      <c r="E70" s="19">
        <v>0</v>
      </c>
      <c r="F70" s="19">
        <f>SUM(D70:E70)</f>
        <v>0</v>
      </c>
      <c r="G70" s="8" t="s">
        <v>63</v>
      </c>
    </row>
    <row r="71" spans="1:7" ht="24" x14ac:dyDescent="0.2">
      <c r="A71" s="32" t="s">
        <v>64</v>
      </c>
      <c r="B71" s="31"/>
      <c r="C71" s="16">
        <v>2630</v>
      </c>
      <c r="D71" s="19">
        <v>0</v>
      </c>
      <c r="E71" s="19">
        <v>0</v>
      </c>
      <c r="F71" s="19">
        <f>SUM(D71:E71)</f>
        <v>0</v>
      </c>
      <c r="G71" s="8" t="s">
        <v>64</v>
      </c>
    </row>
    <row r="72" spans="1:7" x14ac:dyDescent="0.2">
      <c r="A72" s="30" t="s">
        <v>65</v>
      </c>
      <c r="B72" s="31"/>
      <c r="C72" s="16">
        <v>2700</v>
      </c>
      <c r="D72" s="19">
        <v>0</v>
      </c>
      <c r="E72" s="19">
        <v>0</v>
      </c>
      <c r="F72" s="19">
        <f>SUM(D72:E72)</f>
        <v>0</v>
      </c>
      <c r="G72" s="8" t="s">
        <v>65</v>
      </c>
    </row>
    <row r="73" spans="1:7" x14ac:dyDescent="0.2">
      <c r="A73" s="32" t="s">
        <v>66</v>
      </c>
      <c r="B73" s="31"/>
      <c r="C73" s="16">
        <v>2710</v>
      </c>
      <c r="D73" s="19">
        <v>0</v>
      </c>
      <c r="E73" s="19">
        <v>0</v>
      </c>
      <c r="F73" s="19">
        <f>SUM(D73:E73)</f>
        <v>0</v>
      </c>
      <c r="G73" s="8" t="s">
        <v>66</v>
      </c>
    </row>
    <row r="74" spans="1:7" x14ac:dyDescent="0.2">
      <c r="A74" s="32" t="s">
        <v>67</v>
      </c>
      <c r="B74" s="31"/>
      <c r="C74" s="16">
        <v>2720</v>
      </c>
      <c r="D74" s="19">
        <v>0</v>
      </c>
      <c r="E74" s="19">
        <v>0</v>
      </c>
      <c r="F74" s="19">
        <f>SUM(D74:E74)</f>
        <v>0</v>
      </c>
      <c r="G74" s="8" t="s">
        <v>67</v>
      </c>
    </row>
    <row r="75" spans="1:7" x14ac:dyDescent="0.2">
      <c r="A75" s="32" t="s">
        <v>68</v>
      </c>
      <c r="B75" s="31"/>
      <c r="C75" s="16">
        <v>2730</v>
      </c>
      <c r="D75" s="19">
        <v>0</v>
      </c>
      <c r="E75" s="19">
        <v>0</v>
      </c>
      <c r="F75" s="19">
        <f>SUM(D75:E75)</f>
        <v>0</v>
      </c>
      <c r="G75" s="8" t="s">
        <v>68</v>
      </c>
    </row>
    <row r="76" spans="1:7" x14ac:dyDescent="0.2">
      <c r="A76" s="32" t="s">
        <v>69</v>
      </c>
      <c r="B76" s="31"/>
      <c r="C76" s="16">
        <v>2800</v>
      </c>
      <c r="D76" s="19">
        <v>0</v>
      </c>
      <c r="E76" s="19">
        <v>0</v>
      </c>
      <c r="F76" s="19">
        <f>SUM(D76:E76)</f>
        <v>0</v>
      </c>
      <c r="G76" s="8" t="s">
        <v>69</v>
      </c>
    </row>
    <row r="77" spans="1:7" x14ac:dyDescent="0.2">
      <c r="A77" s="30" t="s">
        <v>70</v>
      </c>
      <c r="B77" s="31"/>
      <c r="C77" s="16">
        <v>3000</v>
      </c>
      <c r="D77" s="19">
        <v>0</v>
      </c>
      <c r="E77" s="19">
        <v>0</v>
      </c>
      <c r="F77" s="19">
        <f>SUM(D77:E77)</f>
        <v>0</v>
      </c>
      <c r="G77" s="8" t="s">
        <v>70</v>
      </c>
    </row>
    <row r="78" spans="1:7" x14ac:dyDescent="0.2">
      <c r="A78" s="30" t="s">
        <v>71</v>
      </c>
      <c r="B78" s="31"/>
      <c r="C78" s="16">
        <v>3100</v>
      </c>
      <c r="D78" s="19">
        <v>0</v>
      </c>
      <c r="E78" s="19">
        <v>0</v>
      </c>
      <c r="F78" s="19">
        <f>SUM(D78:E78)</f>
        <v>0</v>
      </c>
      <c r="G78" s="8" t="s">
        <v>71</v>
      </c>
    </row>
    <row r="79" spans="1:7" ht="24" x14ac:dyDescent="0.2">
      <c r="A79" s="32" t="s">
        <v>72</v>
      </c>
      <c r="B79" s="31"/>
      <c r="C79" s="16">
        <v>3110</v>
      </c>
      <c r="D79" s="19">
        <v>0</v>
      </c>
      <c r="E79" s="19">
        <v>0</v>
      </c>
      <c r="F79" s="19">
        <f>SUM(D79:E79)</f>
        <v>0</v>
      </c>
      <c r="G79" s="8" t="s">
        <v>72</v>
      </c>
    </row>
    <row r="80" spans="1:7" x14ac:dyDescent="0.2">
      <c r="A80" s="30" t="s">
        <v>73</v>
      </c>
      <c r="B80" s="31"/>
      <c r="C80" s="16">
        <v>3120</v>
      </c>
      <c r="D80" s="19">
        <v>0</v>
      </c>
      <c r="E80" s="19">
        <v>0</v>
      </c>
      <c r="F80" s="19">
        <f>SUM(D80:E80)</f>
        <v>0</v>
      </c>
      <c r="G80" s="8" t="s">
        <v>73</v>
      </c>
    </row>
    <row r="81" spans="1:7" x14ac:dyDescent="0.2">
      <c r="A81" s="32" t="s">
        <v>74</v>
      </c>
      <c r="B81" s="31"/>
      <c r="C81" s="16">
        <v>3121</v>
      </c>
      <c r="D81" s="19">
        <v>0</v>
      </c>
      <c r="E81" s="19">
        <v>0</v>
      </c>
      <c r="F81" s="19">
        <f>SUM(D81:E81)</f>
        <v>0</v>
      </c>
      <c r="G81" s="8" t="s">
        <v>74</v>
      </c>
    </row>
    <row r="82" spans="1:7" x14ac:dyDescent="0.2">
      <c r="A82" s="32" t="s">
        <v>75</v>
      </c>
      <c r="B82" s="31"/>
      <c r="C82" s="16">
        <v>3122</v>
      </c>
      <c r="D82" s="19">
        <v>0</v>
      </c>
      <c r="E82" s="19">
        <v>0</v>
      </c>
      <c r="F82" s="19">
        <f>SUM(D82:E82)</f>
        <v>0</v>
      </c>
      <c r="G82" s="8" t="s">
        <v>75</v>
      </c>
    </row>
    <row r="83" spans="1:7" x14ac:dyDescent="0.2">
      <c r="A83" s="30" t="s">
        <v>76</v>
      </c>
      <c r="B83" s="31"/>
      <c r="C83" s="16">
        <v>3130</v>
      </c>
      <c r="D83" s="19">
        <v>0</v>
      </c>
      <c r="E83" s="19">
        <v>0</v>
      </c>
      <c r="F83" s="19">
        <f>SUM(D83:E83)</f>
        <v>0</v>
      </c>
      <c r="G83" s="8" t="s">
        <v>76</v>
      </c>
    </row>
    <row r="84" spans="1:7" x14ac:dyDescent="0.2">
      <c r="A84" s="32" t="s">
        <v>77</v>
      </c>
      <c r="B84" s="31"/>
      <c r="C84" s="16">
        <v>3131</v>
      </c>
      <c r="D84" s="19">
        <v>0</v>
      </c>
      <c r="E84" s="19">
        <v>0</v>
      </c>
      <c r="F84" s="19">
        <f>SUM(D84:E84)</f>
        <v>0</v>
      </c>
      <c r="G84" s="8" t="s">
        <v>77</v>
      </c>
    </row>
    <row r="85" spans="1:7" x14ac:dyDescent="0.2">
      <c r="A85" s="32" t="s">
        <v>78</v>
      </c>
      <c r="B85" s="31"/>
      <c r="C85" s="16">
        <v>3132</v>
      </c>
      <c r="D85" s="19">
        <v>0</v>
      </c>
      <c r="E85" s="19">
        <v>0</v>
      </c>
      <c r="F85" s="19">
        <f>SUM(D85:E85)</f>
        <v>0</v>
      </c>
      <c r="G85" s="8" t="s">
        <v>78</v>
      </c>
    </row>
    <row r="86" spans="1:7" x14ac:dyDescent="0.2">
      <c r="A86" s="30" t="s">
        <v>79</v>
      </c>
      <c r="B86" s="31"/>
      <c r="C86" s="16">
        <v>3140</v>
      </c>
      <c r="D86" s="19">
        <v>0</v>
      </c>
      <c r="E86" s="19">
        <v>0</v>
      </c>
      <c r="F86" s="19">
        <f>SUM(D86:E86)</f>
        <v>0</v>
      </c>
      <c r="G86" s="8" t="s">
        <v>79</v>
      </c>
    </row>
    <row r="87" spans="1:7" x14ac:dyDescent="0.2">
      <c r="A87" s="32" t="s">
        <v>80</v>
      </c>
      <c r="B87" s="31"/>
      <c r="C87" s="16">
        <v>3141</v>
      </c>
      <c r="D87" s="19">
        <v>0</v>
      </c>
      <c r="E87" s="19">
        <v>0</v>
      </c>
      <c r="F87" s="19">
        <f>SUM(D87:E87)</f>
        <v>0</v>
      </c>
      <c r="G87" s="8" t="s">
        <v>80</v>
      </c>
    </row>
    <row r="88" spans="1:7" x14ac:dyDescent="0.2">
      <c r="A88" s="32" t="s">
        <v>81</v>
      </c>
      <c r="B88" s="31"/>
      <c r="C88" s="16">
        <v>3142</v>
      </c>
      <c r="D88" s="19">
        <v>0</v>
      </c>
      <c r="E88" s="19">
        <v>0</v>
      </c>
      <c r="F88" s="19">
        <f>SUM(D88:E88)</f>
        <v>0</v>
      </c>
      <c r="G88" s="8" t="s">
        <v>81</v>
      </c>
    </row>
    <row r="89" spans="1:7" x14ac:dyDescent="0.2">
      <c r="A89" s="32" t="s">
        <v>82</v>
      </c>
      <c r="B89" s="31"/>
      <c r="C89" s="16">
        <v>3143</v>
      </c>
      <c r="D89" s="19">
        <v>0</v>
      </c>
      <c r="E89" s="19">
        <v>0</v>
      </c>
      <c r="F89" s="19">
        <f>SUM(D89:E89)</f>
        <v>0</v>
      </c>
      <c r="G89" s="8" t="s">
        <v>82</v>
      </c>
    </row>
    <row r="90" spans="1:7" x14ac:dyDescent="0.2">
      <c r="A90" s="32" t="s">
        <v>83</v>
      </c>
      <c r="B90" s="31"/>
      <c r="C90" s="16">
        <v>3150</v>
      </c>
      <c r="D90" s="19">
        <v>0</v>
      </c>
      <c r="E90" s="19">
        <v>0</v>
      </c>
      <c r="F90" s="19">
        <f>SUM(D90:E90)</f>
        <v>0</v>
      </c>
      <c r="G90" s="8" t="s">
        <v>83</v>
      </c>
    </row>
    <row r="91" spans="1:7" x14ac:dyDescent="0.2">
      <c r="A91" s="32" t="s">
        <v>84</v>
      </c>
      <c r="B91" s="31"/>
      <c r="C91" s="16">
        <v>3160</v>
      </c>
      <c r="D91" s="19">
        <v>0</v>
      </c>
      <c r="E91" s="19">
        <v>0</v>
      </c>
      <c r="F91" s="19">
        <f>SUM(D91:E91)</f>
        <v>0</v>
      </c>
      <c r="G91" s="8" t="s">
        <v>84</v>
      </c>
    </row>
    <row r="92" spans="1:7" x14ac:dyDescent="0.2">
      <c r="A92" s="30" t="s">
        <v>85</v>
      </c>
      <c r="B92" s="31"/>
      <c r="C92" s="16">
        <v>3200</v>
      </c>
      <c r="D92" s="19">
        <v>0</v>
      </c>
      <c r="E92" s="19">
        <v>0</v>
      </c>
      <c r="F92" s="19">
        <f>SUM(D92:E92)</f>
        <v>0</v>
      </c>
      <c r="G92" s="8" t="s">
        <v>85</v>
      </c>
    </row>
    <row r="93" spans="1:7" x14ac:dyDescent="0.2">
      <c r="A93" s="32" t="s">
        <v>86</v>
      </c>
      <c r="B93" s="31"/>
      <c r="C93" s="16">
        <v>3210</v>
      </c>
      <c r="D93" s="19">
        <v>0</v>
      </c>
      <c r="E93" s="19">
        <v>0</v>
      </c>
      <c r="F93" s="19">
        <f>SUM(D93:E93)</f>
        <v>0</v>
      </c>
      <c r="G93" s="8" t="s">
        <v>86</v>
      </c>
    </row>
    <row r="94" spans="1:7" ht="24" x14ac:dyDescent="0.2">
      <c r="A94" s="32" t="s">
        <v>87</v>
      </c>
      <c r="B94" s="31"/>
      <c r="C94" s="16">
        <v>3220</v>
      </c>
      <c r="D94" s="19">
        <v>0</v>
      </c>
      <c r="E94" s="19">
        <v>0</v>
      </c>
      <c r="F94" s="19">
        <f>SUM(D94:E94)</f>
        <v>0</v>
      </c>
      <c r="G94" s="8" t="s">
        <v>87</v>
      </c>
    </row>
    <row r="95" spans="1:7" ht="24" x14ac:dyDescent="0.2">
      <c r="A95" s="32" t="s">
        <v>88</v>
      </c>
      <c r="B95" s="31"/>
      <c r="C95" s="16">
        <v>3230</v>
      </c>
      <c r="D95" s="19">
        <v>0</v>
      </c>
      <c r="E95" s="19">
        <v>0</v>
      </c>
      <c r="F95" s="19">
        <f>SUM(D95:E95)</f>
        <v>0</v>
      </c>
      <c r="G95" s="8" t="s">
        <v>88</v>
      </c>
    </row>
    <row r="96" spans="1:7" x14ac:dyDescent="0.2">
      <c r="A96" s="32" t="s">
        <v>89</v>
      </c>
      <c r="B96" s="31"/>
      <c r="C96" s="16">
        <v>3240</v>
      </c>
      <c r="D96" s="19">
        <v>0</v>
      </c>
      <c r="E96" s="19">
        <v>0</v>
      </c>
      <c r="F96" s="19">
        <f>SUM(D96:E96)</f>
        <v>0</v>
      </c>
      <c r="G96" s="8" t="s">
        <v>89</v>
      </c>
    </row>
    <row r="97" spans="1:7" x14ac:dyDescent="0.2">
      <c r="A97" s="30" t="s">
        <v>90</v>
      </c>
      <c r="B97" s="31"/>
      <c r="C97" s="16">
        <v>4110</v>
      </c>
      <c r="D97" s="19">
        <v>0</v>
      </c>
      <c r="E97" s="19">
        <v>0</v>
      </c>
      <c r="F97" s="19">
        <f>SUM(D97:E97)</f>
        <v>0</v>
      </c>
      <c r="G97" s="8" t="s">
        <v>90</v>
      </c>
    </row>
    <row r="98" spans="1:7" x14ac:dyDescent="0.2">
      <c r="A98" s="32" t="s">
        <v>91</v>
      </c>
      <c r="B98" s="31"/>
      <c r="C98" s="16">
        <v>4111</v>
      </c>
      <c r="D98" s="19">
        <v>0</v>
      </c>
      <c r="E98" s="19">
        <v>0</v>
      </c>
      <c r="F98" s="19">
        <f>SUM(D98:E98)</f>
        <v>0</v>
      </c>
      <c r="G98" s="8" t="s">
        <v>91</v>
      </c>
    </row>
    <row r="99" spans="1:7" x14ac:dyDescent="0.2">
      <c r="A99" s="32" t="s">
        <v>92</v>
      </c>
      <c r="B99" s="31"/>
      <c r="C99" s="16">
        <v>4112</v>
      </c>
      <c r="D99" s="19">
        <v>0</v>
      </c>
      <c r="E99" s="19">
        <v>0</v>
      </c>
      <c r="F99" s="19">
        <f>SUM(D99:E99)</f>
        <v>0</v>
      </c>
      <c r="G99" s="8" t="s">
        <v>92</v>
      </c>
    </row>
    <row r="100" spans="1:7" x14ac:dyDescent="0.2">
      <c r="A100" s="32" t="s">
        <v>93</v>
      </c>
      <c r="B100" s="31"/>
      <c r="C100" s="16">
        <v>4113</v>
      </c>
      <c r="D100" s="19">
        <v>0</v>
      </c>
      <c r="E100" s="19">
        <v>0</v>
      </c>
      <c r="F100" s="19">
        <f>SUM(D100:E100)</f>
        <v>0</v>
      </c>
      <c r="G100" s="8" t="s">
        <v>93</v>
      </c>
    </row>
    <row r="101" spans="1:7" x14ac:dyDescent="0.2">
      <c r="A101" s="30" t="s">
        <v>94</v>
      </c>
      <c r="B101" s="31"/>
      <c r="C101" s="16">
        <v>4210</v>
      </c>
      <c r="D101" s="19">
        <v>0</v>
      </c>
      <c r="E101" s="19">
        <v>0</v>
      </c>
      <c r="F101" s="19">
        <f>SUM(D101:E101)</f>
        <v>0</v>
      </c>
      <c r="G101" s="8" t="s">
        <v>94</v>
      </c>
    </row>
    <row r="102" spans="1:7" x14ac:dyDescent="0.2">
      <c r="A102" s="30" t="s">
        <v>95</v>
      </c>
      <c r="B102" s="31"/>
      <c r="C102" s="16">
        <v>9000</v>
      </c>
      <c r="D102" s="19">
        <v>0</v>
      </c>
      <c r="E102" s="19">
        <v>0</v>
      </c>
      <c r="F102" s="19">
        <f>SUM(D102:E102)</f>
        <v>0</v>
      </c>
      <c r="G102" s="8" t="s">
        <v>95</v>
      </c>
    </row>
    <row r="105" spans="1:7" ht="25.5" customHeight="1" x14ac:dyDescent="0.2">
      <c r="A105" s="6" t="s">
        <v>99</v>
      </c>
      <c r="B105" s="6"/>
      <c r="D105" s="33"/>
      <c r="F105" t="s">
        <v>97</v>
      </c>
    </row>
    <row r="106" spans="1:7" x14ac:dyDescent="0.2">
      <c r="D106" s="35" t="s">
        <v>101</v>
      </c>
      <c r="F106" s="35"/>
    </row>
    <row r="107" spans="1:7" ht="25.5" customHeight="1" x14ac:dyDescent="0.2">
      <c r="A107" s="6" t="s">
        <v>100</v>
      </c>
      <c r="B107" s="6"/>
      <c r="D107" s="33"/>
      <c r="F107" t="s">
        <v>98</v>
      </c>
    </row>
    <row r="108" spans="1:7" x14ac:dyDescent="0.2">
      <c r="D108" s="35" t="s">
        <v>101</v>
      </c>
      <c r="F108" s="35"/>
    </row>
    <row r="109" spans="1:7" x14ac:dyDescent="0.2">
      <c r="A109" t="s">
        <v>102</v>
      </c>
      <c r="B109" s="9" t="s">
        <v>103</v>
      </c>
    </row>
    <row r="110" spans="1:7" x14ac:dyDescent="0.2">
      <c r="B110" s="34"/>
    </row>
    <row r="112" spans="1:7" ht="23.25" customHeight="1" x14ac:dyDescent="0.2">
      <c r="A112" s="38" t="s">
        <v>105</v>
      </c>
      <c r="B112" s="38"/>
      <c r="C112" s="38"/>
      <c r="D112" s="38"/>
      <c r="E112" s="38"/>
      <c r="F112" s="38"/>
    </row>
  </sheetData>
  <mergeCells count="98">
    <mergeCell ref="A112:F112"/>
    <mergeCell ref="A99:B99"/>
    <mergeCell ref="A100:B100"/>
    <mergeCell ref="A101:B101"/>
    <mergeCell ref="A102:B102"/>
    <mergeCell ref="A105:B105"/>
    <mergeCell ref="A107:B107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22" workbookViewId="0">
      <selection activeCell="E37" sqref="E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112</v>
      </c>
      <c r="D16" s="12"/>
      <c r="E16" s="12"/>
      <c r="F16" s="12"/>
      <c r="G16" s="8" t="s">
        <v>112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33630973.450000003</v>
      </c>
      <c r="E21" s="19">
        <v>14120782.1</v>
      </c>
      <c r="F21" s="19">
        <v>47751755.550000004</v>
      </c>
    </row>
    <row r="22" spans="1:7" x14ac:dyDescent="0.2">
      <c r="A22" s="20" t="s">
        <v>14</v>
      </c>
      <c r="B22" s="20"/>
      <c r="C22" s="21" t="s">
        <v>13</v>
      </c>
      <c r="D22" s="22">
        <v>33630973.450000003</v>
      </c>
      <c r="E22" s="23" t="s">
        <v>13</v>
      </c>
      <c r="F22" s="22">
        <v>33630973.450000003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14120782.1</v>
      </c>
      <c r="F23" s="22">
        <v>14120782.1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1286963.93</v>
      </c>
      <c r="F24" s="22">
        <v>1286963.93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64742.929999999993</v>
      </c>
      <c r="F26" s="22">
        <v>64742.929999999993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9680</v>
      </c>
      <c r="F27" s="22">
        <v>9680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1211721</v>
      </c>
      <c r="F28" s="22">
        <v>1211721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820</v>
      </c>
      <c r="F29" s="22">
        <v>820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2159465.5700000003</v>
      </c>
      <c r="F30" s="22">
        <v>2159465.5700000003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2159465.5700000003</v>
      </c>
      <c r="F32" s="22">
        <v>2159465.5700000003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x14ac:dyDescent="0.2">
      <c r="A35" s="24" t="s">
        <v>26</v>
      </c>
      <c r="B35" s="20"/>
      <c r="C35" s="25"/>
      <c r="D35" s="23" t="s">
        <v>13</v>
      </c>
      <c r="E35" s="22">
        <f>E37</f>
        <v>10674352.6</v>
      </c>
      <c r="F35" s="22">
        <f t="shared" ref="F35:F36" si="0">SUM(E35:E35)</f>
        <v>10674352.6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10674352.6</v>
      </c>
      <c r="F36" s="22">
        <f t="shared" si="0"/>
        <v>10674352.6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10674352.6</v>
      </c>
      <c r="F37" s="22">
        <f>SUM(E37:E37)</f>
        <v>10674352.6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33630973.450000003</v>
      </c>
      <c r="E41" s="22">
        <v>14120782.1</v>
      </c>
      <c r="F41" s="22">
        <v>47751755.550000004</v>
      </c>
    </row>
    <row r="42" spans="1:7" x14ac:dyDescent="0.2">
      <c r="A42" s="29" t="s">
        <v>34</v>
      </c>
      <c r="B42" s="20"/>
      <c r="C42" s="21">
        <v>2000</v>
      </c>
      <c r="D42" s="22">
        <v>33630973.450000003</v>
      </c>
      <c r="E42" s="22">
        <v>2818989.3200000003</v>
      </c>
      <c r="F42" s="22">
        <f>SUM(D42:E42)</f>
        <v>36449962.770000003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26940760</v>
      </c>
      <c r="E43" s="19">
        <v>23079.37</v>
      </c>
      <c r="F43" s="19">
        <f>SUM(D43:E43)</f>
        <v>26963839.370000001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22270325</v>
      </c>
      <c r="E44" s="19">
        <v>18914.89</v>
      </c>
      <c r="F44" s="19">
        <f>SUM(D44:E44)</f>
        <v>22289239.890000001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22270325</v>
      </c>
      <c r="E45" s="19">
        <v>18914.89</v>
      </c>
      <c r="F45" s="19">
        <f>SUM(D45:E45)</f>
        <v>22289239.890000001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4670435</v>
      </c>
      <c r="E48" s="19">
        <v>4164.4799999999996</v>
      </c>
      <c r="F48" s="19">
        <f>SUM(D48:E48)</f>
        <v>4674599.4800000004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6480793.4500000002</v>
      </c>
      <c r="E49" s="19">
        <v>2765129.95</v>
      </c>
      <c r="F49" s="19">
        <f>SUM(D49:E49)</f>
        <v>9245923.4000000004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838050</v>
      </c>
      <c r="E50" s="19">
        <v>913892.41</v>
      </c>
      <c r="F50" s="19">
        <f>SUM(D50:E50)</f>
        <v>1751942.4100000001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14000</v>
      </c>
      <c r="E51" s="19">
        <v>0</v>
      </c>
      <c r="F51" s="19">
        <f>SUM(D51:E51)</f>
        <v>14000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0</v>
      </c>
      <c r="E52" s="19">
        <v>0</v>
      </c>
      <c r="F52" s="19">
        <f>SUM(D52:E52)</f>
        <v>0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2528132.4500000002</v>
      </c>
      <c r="E53" s="19">
        <v>1696876.7800000003</v>
      </c>
      <c r="F53" s="19">
        <f>SUM(D53:E53)</f>
        <v>4225009.2300000004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159020</v>
      </c>
      <c r="E54" s="19">
        <v>38540</v>
      </c>
      <c r="F54" s="19">
        <f>SUM(D54:E54)</f>
        <v>197560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2938081</v>
      </c>
      <c r="E56" s="19">
        <v>110320.76</v>
      </c>
      <c r="F56" s="19">
        <f>SUM(D56:E56)</f>
        <v>3048401.76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2064837</v>
      </c>
      <c r="E57" s="19">
        <v>44680</v>
      </c>
      <c r="F57" s="19">
        <f>SUM(D57:E57)</f>
        <v>2109517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43186</v>
      </c>
      <c r="E58" s="19">
        <v>2734.76</v>
      </c>
      <c r="F58" s="19">
        <f>SUM(D58:E58)</f>
        <v>45920.76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737670</v>
      </c>
      <c r="E59" s="19">
        <v>58176</v>
      </c>
      <c r="F59" s="19">
        <f>SUM(D59:E59)</f>
        <v>795846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79855</v>
      </c>
      <c r="E60" s="19">
        <v>0</v>
      </c>
      <c r="F60" s="19">
        <f>SUM(D60:E60)</f>
        <v>79855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12533</v>
      </c>
      <c r="E61" s="19">
        <v>4730</v>
      </c>
      <c r="F61" s="19">
        <f>SUM(D61:E61)</f>
        <v>17263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3510</v>
      </c>
      <c r="E63" s="19">
        <v>5500</v>
      </c>
      <c r="F63" s="19">
        <f>SUM(D63:E63)</f>
        <v>9010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3510</v>
      </c>
      <c r="E65" s="19">
        <v>5500</v>
      </c>
      <c r="F65" s="19">
        <f>SUM(D65:E65)</f>
        <v>9010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209110</v>
      </c>
      <c r="E73" s="19">
        <v>0</v>
      </c>
      <c r="F73" s="19">
        <f>SUM(D73:E73)</f>
        <v>209110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0</v>
      </c>
      <c r="E75" s="19">
        <v>0</v>
      </c>
      <c r="F75" s="19">
        <f>SUM(D75:E75)</f>
        <v>0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209110</v>
      </c>
      <c r="E76" s="19">
        <v>0</v>
      </c>
      <c r="F76" s="19">
        <f>SUM(D76:E76)</f>
        <v>209110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310</v>
      </c>
      <c r="E77" s="19">
        <v>30780</v>
      </c>
      <c r="F77" s="19">
        <f>SUM(D77:E77)</f>
        <v>31090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11301792.779999999</v>
      </c>
      <c r="F78" s="19">
        <f>SUM(D78:E78)</f>
        <v>11301792.779999999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11301792.779999999</v>
      </c>
      <c r="F79" s="19">
        <f>SUM(D79:E79)</f>
        <v>11301792.779999999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493600.18</v>
      </c>
      <c r="F80" s="19">
        <f>SUM(D80:E80)</f>
        <v>493600.18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10808192.6</v>
      </c>
      <c r="F84" s="19">
        <f>SUM(D84:E84)</f>
        <v>10808192.6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10808192.6</v>
      </c>
      <c r="F86" s="19">
        <f>SUM(D86:E86)</f>
        <v>10808192.6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0</v>
      </c>
      <c r="F87" s="19">
        <f>SUM(D87:E87)</f>
        <v>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0</v>
      </c>
      <c r="F89" s="19">
        <f>SUM(D89:E89)</f>
        <v>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13:F113"/>
    <mergeCell ref="A37:B37"/>
    <mergeCell ref="A100:B100"/>
    <mergeCell ref="A101:B101"/>
    <mergeCell ref="A102:B102"/>
    <mergeCell ref="A103:B103"/>
    <mergeCell ref="A106:B106"/>
    <mergeCell ref="A108:B108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39:B40"/>
    <mergeCell ref="A41:B41"/>
    <mergeCell ref="A42:B42"/>
    <mergeCell ref="A43:B43"/>
    <mergeCell ref="A44:B44"/>
    <mergeCell ref="A45:B45"/>
    <mergeCell ref="A32:B32"/>
    <mergeCell ref="A33:B33"/>
    <mergeCell ref="A34:B34"/>
    <mergeCell ref="A35:B35"/>
    <mergeCell ref="A36:B36"/>
    <mergeCell ref="A38:B38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3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19" workbookViewId="0">
      <selection activeCell="A37" sqref="A37:XFD3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7" ht="39.75" customHeight="1" x14ac:dyDescent="0.2">
      <c r="D1" s="1" t="s">
        <v>0</v>
      </c>
      <c r="E1" s="2"/>
      <c r="F1" s="2"/>
    </row>
    <row r="3" spans="1:7" ht="20.100000000000001" customHeight="1" x14ac:dyDescent="0.2"/>
    <row r="4" spans="1:7" ht="20.100000000000001" customHeight="1" x14ac:dyDescent="0.2"/>
    <row r="5" spans="1:7" ht="20.100000000000001" customHeight="1" x14ac:dyDescent="0.2"/>
    <row r="7" spans="1:7" ht="21" x14ac:dyDescent="0.35">
      <c r="A7" s="5" t="s">
        <v>132</v>
      </c>
      <c r="B7" s="3"/>
      <c r="C7" s="3"/>
      <c r="D7" s="3"/>
      <c r="E7" s="3"/>
      <c r="F7" s="3"/>
    </row>
    <row r="8" spans="1:7" ht="15.75" x14ac:dyDescent="0.25">
      <c r="A8" s="4" t="s">
        <v>1</v>
      </c>
      <c r="B8" s="3"/>
      <c r="C8" s="3"/>
      <c r="D8" s="3"/>
      <c r="E8" s="3"/>
      <c r="F8" s="3"/>
    </row>
    <row r="9" spans="1:7" x14ac:dyDescent="0.2">
      <c r="A9" s="7"/>
      <c r="B9" s="7"/>
      <c r="C9" s="7"/>
      <c r="D9" s="7"/>
      <c r="E9" s="7"/>
      <c r="F9" s="7"/>
    </row>
    <row r="10" spans="1:7" x14ac:dyDescent="0.2">
      <c r="A10" s="7"/>
      <c r="B10" s="7"/>
      <c r="C10" s="7"/>
      <c r="D10" s="7"/>
      <c r="E10" s="7"/>
      <c r="F10" s="7"/>
    </row>
    <row r="11" spans="1:7" x14ac:dyDescent="0.2">
      <c r="A11" s="7"/>
      <c r="B11" s="7"/>
      <c r="C11" s="7"/>
      <c r="D11" s="7"/>
      <c r="E11" s="7"/>
      <c r="F11" s="7"/>
    </row>
    <row r="12" spans="1:7" x14ac:dyDescent="0.2">
      <c r="A12" s="7"/>
      <c r="B12" s="7"/>
      <c r="C12" s="7"/>
      <c r="D12" s="7"/>
      <c r="E12" s="7"/>
      <c r="F12" s="7"/>
    </row>
    <row r="13" spans="1:7" x14ac:dyDescent="0.2">
      <c r="A13" s="7" t="s">
        <v>96</v>
      </c>
      <c r="B13" s="7"/>
      <c r="C13" s="7"/>
      <c r="D13" s="7"/>
      <c r="E13" s="7"/>
      <c r="F13" s="7"/>
    </row>
    <row r="14" spans="1:7" ht="30" customHeight="1" x14ac:dyDescent="0.2">
      <c r="A14" s="10" t="s">
        <v>2</v>
      </c>
      <c r="B14" s="10"/>
      <c r="C14" s="11" t="s">
        <v>3</v>
      </c>
      <c r="D14" s="11"/>
      <c r="E14" s="11"/>
      <c r="F14" s="11"/>
    </row>
    <row r="15" spans="1:7" ht="30.75" customHeight="1" x14ac:dyDescent="0.2">
      <c r="A15" s="10" t="s">
        <v>4</v>
      </c>
      <c r="B15" s="10"/>
      <c r="C15" s="12"/>
      <c r="D15" s="12"/>
      <c r="E15" s="12"/>
      <c r="F15" s="12"/>
    </row>
    <row r="16" spans="1:7" ht="42.95" customHeight="1" x14ac:dyDescent="0.2">
      <c r="A16" s="10" t="s">
        <v>5</v>
      </c>
      <c r="B16" s="10"/>
      <c r="C16" s="12" t="s">
        <v>113</v>
      </c>
      <c r="D16" s="12"/>
      <c r="E16" s="12"/>
      <c r="F16" s="12"/>
      <c r="G16" s="8" t="s">
        <v>113</v>
      </c>
    </row>
    <row r="17" spans="1:7" ht="12.95" customHeight="1" x14ac:dyDescent="0.2">
      <c r="A17" s="7"/>
      <c r="B17" s="7"/>
      <c r="C17" s="36"/>
      <c r="D17" s="36"/>
      <c r="E17" s="36"/>
      <c r="F17" s="37" t="s">
        <v>104</v>
      </c>
      <c r="G17" s="8"/>
    </row>
    <row r="18" spans="1:7" x14ac:dyDescent="0.2">
      <c r="A18" s="13" t="s">
        <v>6</v>
      </c>
      <c r="B18" s="13"/>
      <c r="C18" s="13" t="s">
        <v>7</v>
      </c>
      <c r="D18" s="13" t="s">
        <v>8</v>
      </c>
      <c r="E18" s="13"/>
      <c r="F18" s="13" t="s">
        <v>11</v>
      </c>
    </row>
    <row r="19" spans="1:7" x14ac:dyDescent="0.2">
      <c r="A19" s="13"/>
      <c r="B19" s="13"/>
      <c r="C19" s="13"/>
      <c r="D19" s="14" t="s">
        <v>9</v>
      </c>
      <c r="E19" s="14" t="s">
        <v>10</v>
      </c>
      <c r="F19" s="13"/>
    </row>
    <row r="20" spans="1:7" x14ac:dyDescent="0.2">
      <c r="A20" s="15">
        <v>1</v>
      </c>
      <c r="B20" s="15"/>
      <c r="C20" s="16">
        <v>2</v>
      </c>
      <c r="D20" s="16">
        <v>3</v>
      </c>
      <c r="E20" s="16">
        <v>4</v>
      </c>
      <c r="F20" s="16">
        <v>5</v>
      </c>
    </row>
    <row r="21" spans="1:7" x14ac:dyDescent="0.2">
      <c r="A21" s="17" t="s">
        <v>12</v>
      </c>
      <c r="B21" s="18"/>
      <c r="C21" s="16" t="s">
        <v>13</v>
      </c>
      <c r="D21" s="19">
        <v>155679370.26999998</v>
      </c>
      <c r="E21" s="19">
        <v>49365285.670000002</v>
      </c>
      <c r="F21" s="19">
        <v>205044655.94</v>
      </c>
    </row>
    <row r="22" spans="1:7" x14ac:dyDescent="0.2">
      <c r="A22" s="20" t="s">
        <v>14</v>
      </c>
      <c r="B22" s="20"/>
      <c r="C22" s="21" t="s">
        <v>13</v>
      </c>
      <c r="D22" s="22">
        <v>155679370.26999998</v>
      </c>
      <c r="E22" s="23" t="s">
        <v>13</v>
      </c>
      <c r="F22" s="22">
        <v>155679370.26999998</v>
      </c>
    </row>
    <row r="23" spans="1:7" ht="25.5" customHeight="1" x14ac:dyDescent="0.2">
      <c r="A23" s="20" t="s">
        <v>15</v>
      </c>
      <c r="B23" s="20"/>
      <c r="C23" s="21" t="s">
        <v>13</v>
      </c>
      <c r="D23" s="23" t="s">
        <v>13</v>
      </c>
      <c r="E23" s="22">
        <v>49365285.670000002</v>
      </c>
      <c r="F23" s="22">
        <v>49365285.670000002</v>
      </c>
    </row>
    <row r="24" spans="1:7" ht="25.5" customHeight="1" x14ac:dyDescent="0.2">
      <c r="A24" s="24" t="s">
        <v>16</v>
      </c>
      <c r="B24" s="20"/>
      <c r="C24" s="21">
        <v>25010000</v>
      </c>
      <c r="D24" s="23" t="s">
        <v>13</v>
      </c>
      <c r="E24" s="22">
        <v>27416421.060000002</v>
      </c>
      <c r="F24" s="22">
        <v>27416421.060000002</v>
      </c>
    </row>
    <row r="25" spans="1:7" x14ac:dyDescent="0.2">
      <c r="A25" s="20" t="s">
        <v>17</v>
      </c>
      <c r="B25" s="20"/>
      <c r="C25" s="25"/>
      <c r="D25" s="22"/>
      <c r="E25" s="22"/>
      <c r="F25" s="22"/>
    </row>
    <row r="26" spans="1:7" ht="25.5" customHeight="1" x14ac:dyDescent="0.2">
      <c r="A26" s="20" t="s">
        <v>18</v>
      </c>
      <c r="B26" s="20"/>
      <c r="C26" s="21">
        <v>25010100</v>
      </c>
      <c r="D26" s="23" t="s">
        <v>13</v>
      </c>
      <c r="E26" s="22">
        <v>18888656.670000002</v>
      </c>
      <c r="F26" s="22">
        <v>18888656.670000002</v>
      </c>
    </row>
    <row r="27" spans="1:7" ht="25.5" customHeight="1" x14ac:dyDescent="0.2">
      <c r="A27" s="20" t="s">
        <v>19</v>
      </c>
      <c r="B27" s="20"/>
      <c r="C27" s="21">
        <v>25010200</v>
      </c>
      <c r="D27" s="23" t="s">
        <v>13</v>
      </c>
      <c r="E27" s="22">
        <v>8471397.5999999996</v>
      </c>
      <c r="F27" s="22">
        <v>8471397.5999999996</v>
      </c>
    </row>
    <row r="28" spans="1:7" ht="36.950000000000003" customHeight="1" x14ac:dyDescent="0.2">
      <c r="A28" s="20" t="s">
        <v>20</v>
      </c>
      <c r="B28" s="20"/>
      <c r="C28" s="21">
        <v>25010300</v>
      </c>
      <c r="D28" s="23" t="s">
        <v>13</v>
      </c>
      <c r="E28" s="22">
        <v>49000</v>
      </c>
      <c r="F28" s="22">
        <v>49000</v>
      </c>
    </row>
    <row r="29" spans="1:7" ht="29.25" customHeight="1" x14ac:dyDescent="0.2">
      <c r="A29" s="20" t="s">
        <v>21</v>
      </c>
      <c r="B29" s="20"/>
      <c r="C29" s="21">
        <v>25010400</v>
      </c>
      <c r="D29" s="23" t="s">
        <v>13</v>
      </c>
      <c r="E29" s="22">
        <v>7366.79</v>
      </c>
      <c r="F29" s="22">
        <v>7366.79</v>
      </c>
    </row>
    <row r="30" spans="1:7" ht="25.5" customHeight="1" x14ac:dyDescent="0.2">
      <c r="A30" s="24" t="s">
        <v>22</v>
      </c>
      <c r="B30" s="20"/>
      <c r="C30" s="21">
        <v>25020000</v>
      </c>
      <c r="D30" s="23" t="s">
        <v>13</v>
      </c>
      <c r="E30" s="22">
        <v>5227159.78</v>
      </c>
      <c r="F30" s="22">
        <v>5227159.78</v>
      </c>
    </row>
    <row r="31" spans="1:7" x14ac:dyDescent="0.2">
      <c r="A31" s="20" t="s">
        <v>17</v>
      </c>
      <c r="B31" s="20"/>
      <c r="C31" s="25"/>
      <c r="D31" s="22"/>
      <c r="E31" s="22"/>
      <c r="F31" s="22"/>
    </row>
    <row r="32" spans="1:7" x14ac:dyDescent="0.2">
      <c r="A32" s="20" t="s">
        <v>23</v>
      </c>
      <c r="B32" s="20"/>
      <c r="C32" s="21">
        <v>25020100</v>
      </c>
      <c r="D32" s="23" t="s">
        <v>13</v>
      </c>
      <c r="E32" s="22">
        <v>5227159.78</v>
      </c>
      <c r="F32" s="22">
        <v>5227159.78</v>
      </c>
    </row>
    <row r="33" spans="1:7" ht="75.75" customHeight="1" x14ac:dyDescent="0.2">
      <c r="A33" s="20" t="s">
        <v>24</v>
      </c>
      <c r="B33" s="20"/>
      <c r="C33" s="21">
        <v>25020200</v>
      </c>
      <c r="D33" s="23" t="s">
        <v>13</v>
      </c>
      <c r="E33" s="22">
        <v>0</v>
      </c>
      <c r="F33" s="22">
        <v>0</v>
      </c>
    </row>
    <row r="34" spans="1:7" ht="134.1" customHeight="1" x14ac:dyDescent="0.2">
      <c r="A34" s="20" t="s">
        <v>25</v>
      </c>
      <c r="B34" s="20"/>
      <c r="C34" s="21">
        <v>25020300</v>
      </c>
      <c r="D34" s="23" t="s">
        <v>13</v>
      </c>
      <c r="E34" s="22">
        <v>0</v>
      </c>
      <c r="F34" s="22">
        <v>0</v>
      </c>
    </row>
    <row r="35" spans="1:7" ht="25.5" customHeight="1" x14ac:dyDescent="0.2">
      <c r="A35" s="24" t="s">
        <v>26</v>
      </c>
      <c r="B35" s="20"/>
      <c r="C35" s="25"/>
      <c r="D35" s="23" t="s">
        <v>13</v>
      </c>
      <c r="E35" s="22">
        <f>E37</f>
        <v>16721704.829999998</v>
      </c>
      <c r="F35" s="22">
        <f>SUM(E35:E35)</f>
        <v>16721704.829999998</v>
      </c>
    </row>
    <row r="36" spans="1:7" ht="25.5" customHeight="1" x14ac:dyDescent="0.2">
      <c r="A36" s="24" t="s">
        <v>27</v>
      </c>
      <c r="B36" s="20"/>
      <c r="C36" s="25"/>
      <c r="D36" s="23" t="s">
        <v>13</v>
      </c>
      <c r="E36" s="22">
        <f>E37</f>
        <v>16721704.829999998</v>
      </c>
      <c r="F36" s="22">
        <f>SUM(E36:E36)</f>
        <v>16721704.829999998</v>
      </c>
    </row>
    <row r="37" spans="1:7" x14ac:dyDescent="0.2">
      <c r="A37" s="24" t="s">
        <v>28</v>
      </c>
      <c r="B37" s="20"/>
      <c r="C37" s="26" t="s">
        <v>29</v>
      </c>
      <c r="D37" s="23" t="s">
        <v>13</v>
      </c>
      <c r="E37" s="22">
        <f>E21-E24-E32</f>
        <v>16721704.829999998</v>
      </c>
      <c r="F37" s="22">
        <f>SUM(E37:E37)</f>
        <v>16721704.829999998</v>
      </c>
      <c r="G37" s="8" t="s">
        <v>28</v>
      </c>
    </row>
    <row r="38" spans="1:7" ht="25.5" customHeight="1" x14ac:dyDescent="0.2">
      <c r="A38" s="24" t="s">
        <v>30</v>
      </c>
      <c r="B38" s="20"/>
      <c r="C38" s="25"/>
      <c r="D38" s="23" t="s">
        <v>13</v>
      </c>
      <c r="E38" s="22"/>
      <c r="F38" s="22"/>
    </row>
    <row r="39" spans="1:7" ht="12.6" customHeight="1" x14ac:dyDescent="0.2">
      <c r="A39" s="24" t="s">
        <v>31</v>
      </c>
      <c r="B39" s="20"/>
      <c r="C39" s="25"/>
      <c r="D39" s="23" t="s">
        <v>13</v>
      </c>
      <c r="E39" s="22"/>
      <c r="F39" s="22"/>
    </row>
    <row r="40" spans="1:7" ht="25.5" customHeight="1" x14ac:dyDescent="0.2">
      <c r="A40" s="20"/>
      <c r="B40" s="20"/>
      <c r="C40" s="25"/>
      <c r="D40" s="23" t="s">
        <v>13</v>
      </c>
      <c r="E40" s="23" t="s">
        <v>32</v>
      </c>
      <c r="F40" s="23" t="s">
        <v>32</v>
      </c>
    </row>
    <row r="41" spans="1:7" x14ac:dyDescent="0.2">
      <c r="A41" s="27" t="s">
        <v>33</v>
      </c>
      <c r="B41" s="28"/>
      <c r="C41" s="21" t="s">
        <v>13</v>
      </c>
      <c r="D41" s="22">
        <v>155679370.26999998</v>
      </c>
      <c r="E41" s="22">
        <v>49365285.670000002</v>
      </c>
      <c r="F41" s="22">
        <v>205044655.94</v>
      </c>
    </row>
    <row r="42" spans="1:7" x14ac:dyDescent="0.2">
      <c r="A42" s="29" t="s">
        <v>34</v>
      </c>
      <c r="B42" s="20"/>
      <c r="C42" s="21">
        <v>2000</v>
      </c>
      <c r="D42" s="22">
        <v>155679370.26999998</v>
      </c>
      <c r="E42" s="22">
        <v>29857273.549999997</v>
      </c>
      <c r="F42" s="22">
        <f>SUM(D42:E42)</f>
        <v>185536643.81999999</v>
      </c>
      <c r="G42" s="8" t="s">
        <v>34</v>
      </c>
    </row>
    <row r="43" spans="1:7" x14ac:dyDescent="0.2">
      <c r="A43" s="30" t="s">
        <v>35</v>
      </c>
      <c r="B43" s="31"/>
      <c r="C43" s="16">
        <v>2100</v>
      </c>
      <c r="D43" s="19">
        <v>85428485.840000004</v>
      </c>
      <c r="E43" s="19">
        <v>10424850.32</v>
      </c>
      <c r="F43" s="19">
        <f>SUM(D43:E43)</f>
        <v>95853336.159999996</v>
      </c>
      <c r="G43" s="8" t="s">
        <v>35</v>
      </c>
    </row>
    <row r="44" spans="1:7" x14ac:dyDescent="0.2">
      <c r="A44" s="30" t="s">
        <v>36</v>
      </c>
      <c r="B44" s="31"/>
      <c r="C44" s="16">
        <v>2110</v>
      </c>
      <c r="D44" s="19">
        <v>70559682</v>
      </c>
      <c r="E44" s="19">
        <v>8831809.6099999994</v>
      </c>
      <c r="F44" s="19">
        <f>SUM(D44:E44)</f>
        <v>79391491.609999999</v>
      </c>
      <c r="G44" s="8" t="s">
        <v>36</v>
      </c>
    </row>
    <row r="45" spans="1:7" x14ac:dyDescent="0.2">
      <c r="A45" s="32" t="s">
        <v>37</v>
      </c>
      <c r="B45" s="31"/>
      <c r="C45" s="16">
        <v>2111</v>
      </c>
      <c r="D45" s="19">
        <v>70559682</v>
      </c>
      <c r="E45" s="19">
        <v>8831809.6099999994</v>
      </c>
      <c r="F45" s="19">
        <f>SUM(D45:E45)</f>
        <v>79391491.609999999</v>
      </c>
      <c r="G45" s="8" t="s">
        <v>37</v>
      </c>
    </row>
    <row r="46" spans="1:7" x14ac:dyDescent="0.2">
      <c r="A46" s="32" t="s">
        <v>38</v>
      </c>
      <c r="B46" s="31"/>
      <c r="C46" s="16">
        <v>2112</v>
      </c>
      <c r="D46" s="19">
        <v>0</v>
      </c>
      <c r="E46" s="19">
        <v>0</v>
      </c>
      <c r="F46" s="19">
        <f>SUM(D46:E46)</f>
        <v>0</v>
      </c>
      <c r="G46" s="8" t="s">
        <v>38</v>
      </c>
    </row>
    <row r="47" spans="1:7" x14ac:dyDescent="0.2">
      <c r="A47" s="32" t="s">
        <v>39</v>
      </c>
      <c r="B47" s="31"/>
      <c r="C47" s="16">
        <v>2113</v>
      </c>
      <c r="D47" s="19">
        <v>0</v>
      </c>
      <c r="E47" s="19">
        <v>0</v>
      </c>
      <c r="F47" s="19">
        <f>SUM(D47:E47)</f>
        <v>0</v>
      </c>
      <c r="G47" s="8" t="s">
        <v>39</v>
      </c>
    </row>
    <row r="48" spans="1:7" x14ac:dyDescent="0.2">
      <c r="A48" s="32" t="s">
        <v>40</v>
      </c>
      <c r="B48" s="31"/>
      <c r="C48" s="16">
        <v>2120</v>
      </c>
      <c r="D48" s="19">
        <v>14868803.84</v>
      </c>
      <c r="E48" s="19">
        <v>1593040.71</v>
      </c>
      <c r="F48" s="19">
        <f>SUM(D48:E48)</f>
        <v>16461844.550000001</v>
      </c>
      <c r="G48" s="8" t="s">
        <v>40</v>
      </c>
    </row>
    <row r="49" spans="1:7" x14ac:dyDescent="0.2">
      <c r="A49" s="30" t="s">
        <v>41</v>
      </c>
      <c r="B49" s="31"/>
      <c r="C49" s="16">
        <v>2200</v>
      </c>
      <c r="D49" s="19">
        <v>38549784.43</v>
      </c>
      <c r="E49" s="19">
        <v>14392013.23</v>
      </c>
      <c r="F49" s="19">
        <f>SUM(D49:E49)</f>
        <v>52941797.659999996</v>
      </c>
      <c r="G49" s="8" t="s">
        <v>41</v>
      </c>
    </row>
    <row r="50" spans="1:7" x14ac:dyDescent="0.2">
      <c r="A50" s="32" t="s">
        <v>42</v>
      </c>
      <c r="B50" s="31"/>
      <c r="C50" s="16">
        <v>2210</v>
      </c>
      <c r="D50" s="19">
        <v>12891121.360000001</v>
      </c>
      <c r="E50" s="19">
        <v>4709606.9300000006</v>
      </c>
      <c r="F50" s="19">
        <f>SUM(D50:E50)</f>
        <v>17600728.290000003</v>
      </c>
      <c r="G50" s="8" t="s">
        <v>42</v>
      </c>
    </row>
    <row r="51" spans="1:7" x14ac:dyDescent="0.2">
      <c r="A51" s="32" t="s">
        <v>43</v>
      </c>
      <c r="B51" s="31"/>
      <c r="C51" s="16">
        <v>2220</v>
      </c>
      <c r="D51" s="19">
        <v>22600</v>
      </c>
      <c r="E51" s="19">
        <v>13111</v>
      </c>
      <c r="F51" s="19">
        <f>SUM(D51:E51)</f>
        <v>35711</v>
      </c>
      <c r="G51" s="8" t="s">
        <v>43</v>
      </c>
    </row>
    <row r="52" spans="1:7" x14ac:dyDescent="0.2">
      <c r="A52" s="32" t="s">
        <v>44</v>
      </c>
      <c r="B52" s="31"/>
      <c r="C52" s="16">
        <v>2230</v>
      </c>
      <c r="D52" s="19">
        <v>3454600</v>
      </c>
      <c r="E52" s="19">
        <v>832005.49</v>
      </c>
      <c r="F52" s="19">
        <f>SUM(D52:E52)</f>
        <v>4286605.49</v>
      </c>
      <c r="G52" s="8" t="s">
        <v>44</v>
      </c>
    </row>
    <row r="53" spans="1:7" x14ac:dyDescent="0.2">
      <c r="A53" s="32" t="s">
        <v>45</v>
      </c>
      <c r="B53" s="31"/>
      <c r="C53" s="16">
        <v>2240</v>
      </c>
      <c r="D53" s="19">
        <v>2469331.48</v>
      </c>
      <c r="E53" s="19">
        <v>895570.6399999999</v>
      </c>
      <c r="F53" s="19">
        <f>SUM(D53:E53)</f>
        <v>3364902.12</v>
      </c>
      <c r="G53" s="8" t="s">
        <v>45</v>
      </c>
    </row>
    <row r="54" spans="1:7" x14ac:dyDescent="0.2">
      <c r="A54" s="32" t="s">
        <v>46</v>
      </c>
      <c r="B54" s="31"/>
      <c r="C54" s="16">
        <v>2250</v>
      </c>
      <c r="D54" s="19">
        <v>0</v>
      </c>
      <c r="E54" s="19">
        <v>8757</v>
      </c>
      <c r="F54" s="19">
        <f>SUM(D54:E54)</f>
        <v>8757</v>
      </c>
      <c r="G54" s="8" t="s">
        <v>46</v>
      </c>
    </row>
    <row r="55" spans="1:7" x14ac:dyDescent="0.2">
      <c r="A55" s="32" t="s">
        <v>47</v>
      </c>
      <c r="B55" s="31"/>
      <c r="C55" s="16">
        <v>2260</v>
      </c>
      <c r="D55" s="19">
        <v>0</v>
      </c>
      <c r="E55" s="19">
        <v>0</v>
      </c>
      <c r="F55" s="19">
        <f>SUM(D55:E55)</f>
        <v>0</v>
      </c>
      <c r="G55" s="8" t="s">
        <v>47</v>
      </c>
    </row>
    <row r="56" spans="1:7" x14ac:dyDescent="0.2">
      <c r="A56" s="30" t="s">
        <v>48</v>
      </c>
      <c r="B56" s="31"/>
      <c r="C56" s="16">
        <v>2270</v>
      </c>
      <c r="D56" s="19">
        <v>19696771.59</v>
      </c>
      <c r="E56" s="19">
        <v>7835262.1699999999</v>
      </c>
      <c r="F56" s="19">
        <f>SUM(D56:E56)</f>
        <v>27532033.759999998</v>
      </c>
      <c r="G56" s="8" t="s">
        <v>48</v>
      </c>
    </row>
    <row r="57" spans="1:7" x14ac:dyDescent="0.2">
      <c r="A57" s="32" t="s">
        <v>49</v>
      </c>
      <c r="B57" s="31"/>
      <c r="C57" s="16">
        <v>2271</v>
      </c>
      <c r="D57" s="19">
        <v>11473194.01</v>
      </c>
      <c r="E57" s="19">
        <v>3949912</v>
      </c>
      <c r="F57" s="19">
        <f>SUM(D57:E57)</f>
        <v>15423106.01</v>
      </c>
      <c r="G57" s="8" t="s">
        <v>49</v>
      </c>
    </row>
    <row r="58" spans="1:7" x14ac:dyDescent="0.2">
      <c r="A58" s="32" t="s">
        <v>50</v>
      </c>
      <c r="B58" s="31"/>
      <c r="C58" s="16">
        <v>2272</v>
      </c>
      <c r="D58" s="19">
        <v>861147.23</v>
      </c>
      <c r="E58" s="19">
        <v>772939.98</v>
      </c>
      <c r="F58" s="19">
        <f>SUM(D58:E58)</f>
        <v>1634087.21</v>
      </c>
      <c r="G58" s="8" t="s">
        <v>50</v>
      </c>
    </row>
    <row r="59" spans="1:7" x14ac:dyDescent="0.2">
      <c r="A59" s="32" t="s">
        <v>51</v>
      </c>
      <c r="B59" s="31"/>
      <c r="C59" s="16">
        <v>2273</v>
      </c>
      <c r="D59" s="19">
        <v>7204630.3500000006</v>
      </c>
      <c r="E59" s="19">
        <v>2851325.3200000003</v>
      </c>
      <c r="F59" s="19">
        <f>SUM(D59:E59)</f>
        <v>10055955.670000002</v>
      </c>
      <c r="G59" s="8" t="s">
        <v>51</v>
      </c>
    </row>
    <row r="60" spans="1:7" x14ac:dyDescent="0.2">
      <c r="A60" s="32" t="s">
        <v>52</v>
      </c>
      <c r="B60" s="31"/>
      <c r="C60" s="16">
        <v>2274</v>
      </c>
      <c r="D60" s="19">
        <v>21300</v>
      </c>
      <c r="E60" s="19">
        <v>117200</v>
      </c>
      <c r="F60" s="19">
        <f>SUM(D60:E60)</f>
        <v>138500</v>
      </c>
      <c r="G60" s="8" t="s">
        <v>52</v>
      </c>
    </row>
    <row r="61" spans="1:7" x14ac:dyDescent="0.2">
      <c r="A61" s="32" t="s">
        <v>53</v>
      </c>
      <c r="B61" s="31"/>
      <c r="C61" s="16">
        <v>2275</v>
      </c>
      <c r="D61" s="19">
        <v>136500</v>
      </c>
      <c r="E61" s="19">
        <v>143884.87</v>
      </c>
      <c r="F61" s="19">
        <f>SUM(D61:E61)</f>
        <v>280384.87</v>
      </c>
      <c r="G61" s="8" t="s">
        <v>53</v>
      </c>
    </row>
    <row r="62" spans="1:7" x14ac:dyDescent="0.2">
      <c r="A62" s="32" t="s">
        <v>54</v>
      </c>
      <c r="B62" s="31"/>
      <c r="C62" s="16">
        <v>2276</v>
      </c>
      <c r="D62" s="19">
        <v>0</v>
      </c>
      <c r="E62" s="19">
        <v>0</v>
      </c>
      <c r="F62" s="19">
        <f>SUM(D62:E62)</f>
        <v>0</v>
      </c>
      <c r="G62" s="8" t="s">
        <v>54</v>
      </c>
    </row>
    <row r="63" spans="1:7" ht="24" x14ac:dyDescent="0.2">
      <c r="A63" s="30" t="s">
        <v>55</v>
      </c>
      <c r="B63" s="31"/>
      <c r="C63" s="16">
        <v>2280</v>
      </c>
      <c r="D63" s="19">
        <v>15360</v>
      </c>
      <c r="E63" s="19">
        <v>97700</v>
      </c>
      <c r="F63" s="19">
        <f>SUM(D63:E63)</f>
        <v>113060</v>
      </c>
      <c r="G63" s="8" t="s">
        <v>55</v>
      </c>
    </row>
    <row r="64" spans="1:7" ht="24" x14ac:dyDescent="0.2">
      <c r="A64" s="32" t="s">
        <v>56</v>
      </c>
      <c r="B64" s="31"/>
      <c r="C64" s="16">
        <v>2281</v>
      </c>
      <c r="D64" s="19">
        <v>0</v>
      </c>
      <c r="E64" s="19">
        <v>0</v>
      </c>
      <c r="F64" s="19">
        <f>SUM(D64:E64)</f>
        <v>0</v>
      </c>
      <c r="G64" s="8" t="s">
        <v>56</v>
      </c>
    </row>
    <row r="65" spans="1:7" ht="24" x14ac:dyDescent="0.2">
      <c r="A65" s="32" t="s">
        <v>57</v>
      </c>
      <c r="B65" s="31"/>
      <c r="C65" s="16">
        <v>2282</v>
      </c>
      <c r="D65" s="19">
        <v>15360</v>
      </c>
      <c r="E65" s="19">
        <v>97700</v>
      </c>
      <c r="F65" s="19">
        <f>SUM(D65:E65)</f>
        <v>113060</v>
      </c>
      <c r="G65" s="8" t="s">
        <v>57</v>
      </c>
    </row>
    <row r="66" spans="1:7" x14ac:dyDescent="0.2">
      <c r="A66" s="30" t="s">
        <v>58</v>
      </c>
      <c r="B66" s="31"/>
      <c r="C66" s="16">
        <v>2400</v>
      </c>
      <c r="D66" s="19">
        <v>0</v>
      </c>
      <c r="E66" s="19">
        <v>0</v>
      </c>
      <c r="F66" s="19">
        <f>SUM(D66:E66)</f>
        <v>0</v>
      </c>
      <c r="G66" s="8" t="s">
        <v>58</v>
      </c>
    </row>
    <row r="67" spans="1:7" x14ac:dyDescent="0.2">
      <c r="A67" s="32" t="s">
        <v>59</v>
      </c>
      <c r="B67" s="31"/>
      <c r="C67" s="16">
        <v>2410</v>
      </c>
      <c r="D67" s="19">
        <v>0</v>
      </c>
      <c r="E67" s="19">
        <v>0</v>
      </c>
      <c r="F67" s="19">
        <f>SUM(D67:E67)</f>
        <v>0</v>
      </c>
      <c r="G67" s="8" t="s">
        <v>59</v>
      </c>
    </row>
    <row r="68" spans="1:7" x14ac:dyDescent="0.2">
      <c r="A68" s="32" t="s">
        <v>60</v>
      </c>
      <c r="B68" s="31"/>
      <c r="C68" s="16">
        <v>2420</v>
      </c>
      <c r="D68" s="19">
        <v>0</v>
      </c>
      <c r="E68" s="19">
        <v>0</v>
      </c>
      <c r="F68" s="19">
        <f>SUM(D68:E68)</f>
        <v>0</v>
      </c>
      <c r="G68" s="8" t="s">
        <v>60</v>
      </c>
    </row>
    <row r="69" spans="1:7" x14ac:dyDescent="0.2">
      <c r="A69" s="30" t="s">
        <v>61</v>
      </c>
      <c r="B69" s="31"/>
      <c r="C69" s="16">
        <v>2600</v>
      </c>
      <c r="D69" s="19">
        <v>0</v>
      </c>
      <c r="E69" s="19">
        <v>0</v>
      </c>
      <c r="F69" s="19">
        <f>SUM(D69:E69)</f>
        <v>0</v>
      </c>
      <c r="G69" s="8" t="s">
        <v>61</v>
      </c>
    </row>
    <row r="70" spans="1:7" ht="24" x14ac:dyDescent="0.2">
      <c r="A70" s="32" t="s">
        <v>62</v>
      </c>
      <c r="B70" s="31"/>
      <c r="C70" s="16">
        <v>2610</v>
      </c>
      <c r="D70" s="19">
        <v>0</v>
      </c>
      <c r="E70" s="19">
        <v>0</v>
      </c>
      <c r="F70" s="19">
        <f>SUM(D70:E70)</f>
        <v>0</v>
      </c>
      <c r="G70" s="8" t="s">
        <v>62</v>
      </c>
    </row>
    <row r="71" spans="1:7" x14ac:dyDescent="0.2">
      <c r="A71" s="32" t="s">
        <v>63</v>
      </c>
      <c r="B71" s="31"/>
      <c r="C71" s="16">
        <v>2620</v>
      </c>
      <c r="D71" s="19">
        <v>0</v>
      </c>
      <c r="E71" s="19">
        <v>0</v>
      </c>
      <c r="F71" s="19">
        <f>SUM(D71:E71)</f>
        <v>0</v>
      </c>
      <c r="G71" s="8" t="s">
        <v>63</v>
      </c>
    </row>
    <row r="72" spans="1:7" ht="24" x14ac:dyDescent="0.2">
      <c r="A72" s="32" t="s">
        <v>64</v>
      </c>
      <c r="B72" s="31"/>
      <c r="C72" s="16">
        <v>2630</v>
      </c>
      <c r="D72" s="19">
        <v>0</v>
      </c>
      <c r="E72" s="19">
        <v>0</v>
      </c>
      <c r="F72" s="19">
        <f>SUM(D72:E72)</f>
        <v>0</v>
      </c>
      <c r="G72" s="8" t="s">
        <v>64</v>
      </c>
    </row>
    <row r="73" spans="1:7" x14ac:dyDescent="0.2">
      <c r="A73" s="30" t="s">
        <v>65</v>
      </c>
      <c r="B73" s="31"/>
      <c r="C73" s="16">
        <v>2700</v>
      </c>
      <c r="D73" s="19">
        <v>31701100</v>
      </c>
      <c r="E73" s="19">
        <v>4999493</v>
      </c>
      <c r="F73" s="19">
        <f>SUM(D73:E73)</f>
        <v>36700593</v>
      </c>
      <c r="G73" s="8" t="s">
        <v>65</v>
      </c>
    </row>
    <row r="74" spans="1:7" x14ac:dyDescent="0.2">
      <c r="A74" s="32" t="s">
        <v>66</v>
      </c>
      <c r="B74" s="31"/>
      <c r="C74" s="16">
        <v>2710</v>
      </c>
      <c r="D74" s="19">
        <v>0</v>
      </c>
      <c r="E74" s="19">
        <v>0</v>
      </c>
      <c r="F74" s="19">
        <f>SUM(D74:E74)</f>
        <v>0</v>
      </c>
      <c r="G74" s="8" t="s">
        <v>66</v>
      </c>
    </row>
    <row r="75" spans="1:7" x14ac:dyDescent="0.2">
      <c r="A75" s="32" t="s">
        <v>67</v>
      </c>
      <c r="B75" s="31"/>
      <c r="C75" s="16">
        <v>2720</v>
      </c>
      <c r="D75" s="19">
        <v>30977300</v>
      </c>
      <c r="E75" s="19">
        <v>4886713</v>
      </c>
      <c r="F75" s="19">
        <f>SUM(D75:E75)</f>
        <v>35864013</v>
      </c>
      <c r="G75" s="8" t="s">
        <v>67</v>
      </c>
    </row>
    <row r="76" spans="1:7" x14ac:dyDescent="0.2">
      <c r="A76" s="32" t="s">
        <v>68</v>
      </c>
      <c r="B76" s="31"/>
      <c r="C76" s="16">
        <v>2730</v>
      </c>
      <c r="D76" s="19">
        <v>723800</v>
      </c>
      <c r="E76" s="19">
        <v>112780</v>
      </c>
      <c r="F76" s="19">
        <f>SUM(D76:E76)</f>
        <v>836580</v>
      </c>
      <c r="G76" s="8" t="s">
        <v>68</v>
      </c>
    </row>
    <row r="77" spans="1:7" x14ac:dyDescent="0.2">
      <c r="A77" s="32" t="s">
        <v>69</v>
      </c>
      <c r="B77" s="31"/>
      <c r="C77" s="16">
        <v>2800</v>
      </c>
      <c r="D77" s="19">
        <v>0</v>
      </c>
      <c r="E77" s="19">
        <v>40917</v>
      </c>
      <c r="F77" s="19">
        <f>SUM(D77:E77)</f>
        <v>40917</v>
      </c>
      <c r="G77" s="8" t="s">
        <v>69</v>
      </c>
    </row>
    <row r="78" spans="1:7" x14ac:dyDescent="0.2">
      <c r="A78" s="30" t="s">
        <v>70</v>
      </c>
      <c r="B78" s="31"/>
      <c r="C78" s="16">
        <v>3000</v>
      </c>
      <c r="D78" s="19">
        <v>0</v>
      </c>
      <c r="E78" s="19">
        <v>19508012.120000001</v>
      </c>
      <c r="F78" s="19">
        <f>SUM(D78:E78)</f>
        <v>19508012.120000001</v>
      </c>
      <c r="G78" s="8" t="s">
        <v>70</v>
      </c>
    </row>
    <row r="79" spans="1:7" x14ac:dyDescent="0.2">
      <c r="A79" s="30" t="s">
        <v>71</v>
      </c>
      <c r="B79" s="31"/>
      <c r="C79" s="16">
        <v>3100</v>
      </c>
      <c r="D79" s="19">
        <v>0</v>
      </c>
      <c r="E79" s="19">
        <v>19508012.120000001</v>
      </c>
      <c r="F79" s="19">
        <f>SUM(D79:E79)</f>
        <v>19508012.120000001</v>
      </c>
      <c r="G79" s="8" t="s">
        <v>71</v>
      </c>
    </row>
    <row r="80" spans="1:7" ht="24" x14ac:dyDescent="0.2">
      <c r="A80" s="32" t="s">
        <v>72</v>
      </c>
      <c r="B80" s="31"/>
      <c r="C80" s="16">
        <v>3110</v>
      </c>
      <c r="D80" s="19">
        <v>0</v>
      </c>
      <c r="E80" s="19">
        <v>14272223.289999999</v>
      </c>
      <c r="F80" s="19">
        <f>SUM(D80:E80)</f>
        <v>14272223.289999999</v>
      </c>
      <c r="G80" s="8" t="s">
        <v>72</v>
      </c>
    </row>
    <row r="81" spans="1:7" x14ac:dyDescent="0.2">
      <c r="A81" s="30" t="s">
        <v>73</v>
      </c>
      <c r="B81" s="31"/>
      <c r="C81" s="16">
        <v>3120</v>
      </c>
      <c r="D81" s="19">
        <v>0</v>
      </c>
      <c r="E81" s="19">
        <v>0</v>
      </c>
      <c r="F81" s="19">
        <f>SUM(D81:E81)</f>
        <v>0</v>
      </c>
      <c r="G81" s="8" t="s">
        <v>73</v>
      </c>
    </row>
    <row r="82" spans="1:7" x14ac:dyDescent="0.2">
      <c r="A82" s="32" t="s">
        <v>74</v>
      </c>
      <c r="B82" s="31"/>
      <c r="C82" s="16">
        <v>3121</v>
      </c>
      <c r="D82" s="19">
        <v>0</v>
      </c>
      <c r="E82" s="19">
        <v>0</v>
      </c>
      <c r="F82" s="19">
        <f>SUM(D82:E82)</f>
        <v>0</v>
      </c>
      <c r="G82" s="8" t="s">
        <v>74</v>
      </c>
    </row>
    <row r="83" spans="1:7" x14ac:dyDescent="0.2">
      <c r="A83" s="32" t="s">
        <v>75</v>
      </c>
      <c r="B83" s="31"/>
      <c r="C83" s="16">
        <v>3122</v>
      </c>
      <c r="D83" s="19">
        <v>0</v>
      </c>
      <c r="E83" s="19">
        <v>0</v>
      </c>
      <c r="F83" s="19">
        <f>SUM(D83:E83)</f>
        <v>0</v>
      </c>
      <c r="G83" s="8" t="s">
        <v>75</v>
      </c>
    </row>
    <row r="84" spans="1:7" x14ac:dyDescent="0.2">
      <c r="A84" s="30" t="s">
        <v>76</v>
      </c>
      <c r="B84" s="31"/>
      <c r="C84" s="16">
        <v>3130</v>
      </c>
      <c r="D84" s="19">
        <v>0</v>
      </c>
      <c r="E84" s="19">
        <v>5235788.83</v>
      </c>
      <c r="F84" s="19">
        <f>SUM(D84:E84)</f>
        <v>5235788.83</v>
      </c>
      <c r="G84" s="8" t="s">
        <v>76</v>
      </c>
    </row>
    <row r="85" spans="1:7" x14ac:dyDescent="0.2">
      <c r="A85" s="32" t="s">
        <v>77</v>
      </c>
      <c r="B85" s="31"/>
      <c r="C85" s="16">
        <v>3131</v>
      </c>
      <c r="D85" s="19">
        <v>0</v>
      </c>
      <c r="E85" s="19">
        <v>0</v>
      </c>
      <c r="F85" s="19">
        <f>SUM(D85:E85)</f>
        <v>0</v>
      </c>
      <c r="G85" s="8" t="s">
        <v>77</v>
      </c>
    </row>
    <row r="86" spans="1:7" x14ac:dyDescent="0.2">
      <c r="A86" s="32" t="s">
        <v>78</v>
      </c>
      <c r="B86" s="31"/>
      <c r="C86" s="16">
        <v>3132</v>
      </c>
      <c r="D86" s="19">
        <v>0</v>
      </c>
      <c r="E86" s="19">
        <v>5235788.83</v>
      </c>
      <c r="F86" s="19">
        <f>SUM(D86:E86)</f>
        <v>5235788.83</v>
      </c>
      <c r="G86" s="8" t="s">
        <v>78</v>
      </c>
    </row>
    <row r="87" spans="1:7" x14ac:dyDescent="0.2">
      <c r="A87" s="30" t="s">
        <v>79</v>
      </c>
      <c r="B87" s="31"/>
      <c r="C87" s="16">
        <v>3140</v>
      </c>
      <c r="D87" s="19">
        <v>0</v>
      </c>
      <c r="E87" s="19">
        <v>0</v>
      </c>
      <c r="F87" s="19">
        <f>SUM(D87:E87)</f>
        <v>0</v>
      </c>
      <c r="G87" s="8" t="s">
        <v>79</v>
      </c>
    </row>
    <row r="88" spans="1:7" x14ac:dyDescent="0.2">
      <c r="A88" s="32" t="s">
        <v>80</v>
      </c>
      <c r="B88" s="31"/>
      <c r="C88" s="16">
        <v>3141</v>
      </c>
      <c r="D88" s="19">
        <v>0</v>
      </c>
      <c r="E88" s="19">
        <v>0</v>
      </c>
      <c r="F88" s="19">
        <f>SUM(D88:E88)</f>
        <v>0</v>
      </c>
      <c r="G88" s="8" t="s">
        <v>80</v>
      </c>
    </row>
    <row r="89" spans="1:7" x14ac:dyDescent="0.2">
      <c r="A89" s="32" t="s">
        <v>81</v>
      </c>
      <c r="B89" s="31"/>
      <c r="C89" s="16">
        <v>3142</v>
      </c>
      <c r="D89" s="19">
        <v>0</v>
      </c>
      <c r="E89" s="19">
        <v>0</v>
      </c>
      <c r="F89" s="19">
        <f>SUM(D89:E89)</f>
        <v>0</v>
      </c>
      <c r="G89" s="8" t="s">
        <v>81</v>
      </c>
    </row>
    <row r="90" spans="1:7" x14ac:dyDescent="0.2">
      <c r="A90" s="32" t="s">
        <v>82</v>
      </c>
      <c r="B90" s="31"/>
      <c r="C90" s="16">
        <v>3143</v>
      </c>
      <c r="D90" s="19">
        <v>0</v>
      </c>
      <c r="E90" s="19">
        <v>0</v>
      </c>
      <c r="F90" s="19">
        <f>SUM(D90:E90)</f>
        <v>0</v>
      </c>
      <c r="G90" s="8" t="s">
        <v>82</v>
      </c>
    </row>
    <row r="91" spans="1:7" x14ac:dyDescent="0.2">
      <c r="A91" s="32" t="s">
        <v>83</v>
      </c>
      <c r="B91" s="31"/>
      <c r="C91" s="16">
        <v>3150</v>
      </c>
      <c r="D91" s="19">
        <v>0</v>
      </c>
      <c r="E91" s="19">
        <v>0</v>
      </c>
      <c r="F91" s="19">
        <f>SUM(D91:E91)</f>
        <v>0</v>
      </c>
      <c r="G91" s="8" t="s">
        <v>83</v>
      </c>
    </row>
    <row r="92" spans="1:7" x14ac:dyDescent="0.2">
      <c r="A92" s="32" t="s">
        <v>84</v>
      </c>
      <c r="B92" s="31"/>
      <c r="C92" s="16">
        <v>3160</v>
      </c>
      <c r="D92" s="19">
        <v>0</v>
      </c>
      <c r="E92" s="19">
        <v>0</v>
      </c>
      <c r="F92" s="19">
        <f>SUM(D92:E92)</f>
        <v>0</v>
      </c>
      <c r="G92" s="8" t="s">
        <v>84</v>
      </c>
    </row>
    <row r="93" spans="1:7" x14ac:dyDescent="0.2">
      <c r="A93" s="30" t="s">
        <v>85</v>
      </c>
      <c r="B93" s="31"/>
      <c r="C93" s="16">
        <v>3200</v>
      </c>
      <c r="D93" s="19">
        <v>0</v>
      </c>
      <c r="E93" s="19">
        <v>0</v>
      </c>
      <c r="F93" s="19">
        <f>SUM(D93:E93)</f>
        <v>0</v>
      </c>
      <c r="G93" s="8" t="s">
        <v>85</v>
      </c>
    </row>
    <row r="94" spans="1:7" x14ac:dyDescent="0.2">
      <c r="A94" s="32" t="s">
        <v>86</v>
      </c>
      <c r="B94" s="31"/>
      <c r="C94" s="16">
        <v>3210</v>
      </c>
      <c r="D94" s="19">
        <v>0</v>
      </c>
      <c r="E94" s="19">
        <v>0</v>
      </c>
      <c r="F94" s="19">
        <f>SUM(D94:E94)</f>
        <v>0</v>
      </c>
      <c r="G94" s="8" t="s">
        <v>86</v>
      </c>
    </row>
    <row r="95" spans="1:7" ht="24" x14ac:dyDescent="0.2">
      <c r="A95" s="32" t="s">
        <v>87</v>
      </c>
      <c r="B95" s="31"/>
      <c r="C95" s="16">
        <v>3220</v>
      </c>
      <c r="D95" s="19">
        <v>0</v>
      </c>
      <c r="E95" s="19">
        <v>0</v>
      </c>
      <c r="F95" s="19">
        <f>SUM(D95:E95)</f>
        <v>0</v>
      </c>
      <c r="G95" s="8" t="s">
        <v>87</v>
      </c>
    </row>
    <row r="96" spans="1:7" ht="24" x14ac:dyDescent="0.2">
      <c r="A96" s="32" t="s">
        <v>88</v>
      </c>
      <c r="B96" s="31"/>
      <c r="C96" s="16">
        <v>3230</v>
      </c>
      <c r="D96" s="19">
        <v>0</v>
      </c>
      <c r="E96" s="19">
        <v>0</v>
      </c>
      <c r="F96" s="19">
        <f>SUM(D96:E96)</f>
        <v>0</v>
      </c>
      <c r="G96" s="8" t="s">
        <v>88</v>
      </c>
    </row>
    <row r="97" spans="1:7" x14ac:dyDescent="0.2">
      <c r="A97" s="32" t="s">
        <v>89</v>
      </c>
      <c r="B97" s="31"/>
      <c r="C97" s="16">
        <v>3240</v>
      </c>
      <c r="D97" s="19">
        <v>0</v>
      </c>
      <c r="E97" s="19">
        <v>0</v>
      </c>
      <c r="F97" s="19">
        <f>SUM(D97:E97)</f>
        <v>0</v>
      </c>
      <c r="G97" s="8" t="s">
        <v>89</v>
      </c>
    </row>
    <row r="98" spans="1:7" x14ac:dyDescent="0.2">
      <c r="A98" s="30" t="s">
        <v>90</v>
      </c>
      <c r="B98" s="31"/>
      <c r="C98" s="16">
        <v>4110</v>
      </c>
      <c r="D98" s="19">
        <v>0</v>
      </c>
      <c r="E98" s="19">
        <v>0</v>
      </c>
      <c r="F98" s="19">
        <f>SUM(D98:E98)</f>
        <v>0</v>
      </c>
      <c r="G98" s="8" t="s">
        <v>90</v>
      </c>
    </row>
    <row r="99" spans="1:7" x14ac:dyDescent="0.2">
      <c r="A99" s="32" t="s">
        <v>91</v>
      </c>
      <c r="B99" s="31"/>
      <c r="C99" s="16">
        <v>4111</v>
      </c>
      <c r="D99" s="19">
        <v>0</v>
      </c>
      <c r="E99" s="19">
        <v>0</v>
      </c>
      <c r="F99" s="19">
        <f>SUM(D99:E99)</f>
        <v>0</v>
      </c>
      <c r="G99" s="8" t="s">
        <v>91</v>
      </c>
    </row>
    <row r="100" spans="1:7" x14ac:dyDescent="0.2">
      <c r="A100" s="32" t="s">
        <v>92</v>
      </c>
      <c r="B100" s="31"/>
      <c r="C100" s="16">
        <v>4112</v>
      </c>
      <c r="D100" s="19">
        <v>0</v>
      </c>
      <c r="E100" s="19">
        <v>0</v>
      </c>
      <c r="F100" s="19">
        <f>SUM(D100:E100)</f>
        <v>0</v>
      </c>
      <c r="G100" s="8" t="s">
        <v>92</v>
      </c>
    </row>
    <row r="101" spans="1:7" x14ac:dyDescent="0.2">
      <c r="A101" s="32" t="s">
        <v>93</v>
      </c>
      <c r="B101" s="31"/>
      <c r="C101" s="16">
        <v>4113</v>
      </c>
      <c r="D101" s="19">
        <v>0</v>
      </c>
      <c r="E101" s="19">
        <v>0</v>
      </c>
      <c r="F101" s="19">
        <f>SUM(D101:E101)</f>
        <v>0</v>
      </c>
      <c r="G101" s="8" t="s">
        <v>93</v>
      </c>
    </row>
    <row r="102" spans="1:7" x14ac:dyDescent="0.2">
      <c r="A102" s="30" t="s">
        <v>94</v>
      </c>
      <c r="B102" s="31"/>
      <c r="C102" s="16">
        <v>4210</v>
      </c>
      <c r="D102" s="19">
        <v>0</v>
      </c>
      <c r="E102" s="19">
        <v>0</v>
      </c>
      <c r="F102" s="19">
        <f>SUM(D102:E102)</f>
        <v>0</v>
      </c>
      <c r="G102" s="8" t="s">
        <v>94</v>
      </c>
    </row>
    <row r="103" spans="1:7" x14ac:dyDescent="0.2">
      <c r="A103" s="30" t="s">
        <v>95</v>
      </c>
      <c r="B103" s="31"/>
      <c r="C103" s="16">
        <v>9000</v>
      </c>
      <c r="D103" s="19">
        <v>0</v>
      </c>
      <c r="E103" s="19">
        <v>0</v>
      </c>
      <c r="F103" s="19">
        <f>SUM(D103:E103)</f>
        <v>0</v>
      </c>
      <c r="G103" s="8" t="s">
        <v>95</v>
      </c>
    </row>
    <row r="106" spans="1:7" ht="25.5" customHeight="1" x14ac:dyDescent="0.2">
      <c r="A106" s="6" t="s">
        <v>99</v>
      </c>
      <c r="B106" s="6"/>
      <c r="D106" s="33"/>
      <c r="F106" t="s">
        <v>97</v>
      </c>
    </row>
    <row r="107" spans="1:7" x14ac:dyDescent="0.2">
      <c r="D107" s="35" t="s">
        <v>101</v>
      </c>
      <c r="F107" s="35"/>
    </row>
    <row r="108" spans="1:7" ht="25.5" customHeight="1" x14ac:dyDescent="0.2">
      <c r="A108" s="6" t="s">
        <v>100</v>
      </c>
      <c r="B108" s="6"/>
      <c r="D108" s="33"/>
      <c r="F108" t="s">
        <v>98</v>
      </c>
    </row>
    <row r="109" spans="1:7" x14ac:dyDescent="0.2">
      <c r="D109" s="35" t="s">
        <v>101</v>
      </c>
      <c r="F109" s="35"/>
    </row>
    <row r="110" spans="1:7" x14ac:dyDescent="0.2">
      <c r="A110" t="s">
        <v>102</v>
      </c>
      <c r="B110" s="9" t="s">
        <v>103</v>
      </c>
    </row>
    <row r="111" spans="1:7" x14ac:dyDescent="0.2">
      <c r="B111" s="34"/>
    </row>
    <row r="113" spans="1:6" ht="23.25" customHeight="1" x14ac:dyDescent="0.2">
      <c r="A113" s="38" t="s">
        <v>105</v>
      </c>
      <c r="B113" s="38"/>
      <c r="C113" s="38"/>
      <c r="D113" s="38"/>
      <c r="E113" s="38"/>
      <c r="F113" s="38"/>
    </row>
  </sheetData>
  <mergeCells count="99">
    <mergeCell ref="A108:B108"/>
    <mergeCell ref="A113:F113"/>
    <mergeCell ref="A99:B99"/>
    <mergeCell ref="A100:B100"/>
    <mergeCell ref="A101:B101"/>
    <mergeCell ref="A102:B102"/>
    <mergeCell ref="A103:B103"/>
    <mergeCell ref="A106:B106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8:B38"/>
    <mergeCell ref="A39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C16:F16"/>
    <mergeCell ref="A16:B16"/>
    <mergeCell ref="A18:B19"/>
    <mergeCell ref="C18:C19"/>
    <mergeCell ref="D18:E18"/>
    <mergeCell ref="F18:F19"/>
    <mergeCell ref="D1:F1"/>
    <mergeCell ref="A8:F8"/>
    <mergeCell ref="A7:F7"/>
    <mergeCell ref="C14:F14"/>
    <mergeCell ref="A14:B14"/>
    <mergeCell ref="C15:F15"/>
    <mergeCell ref="A15:B15"/>
  </mergeCells>
  <pageMargins left="0.7" right="0.7" top="0.5" bottom="0.5" header="0.3" footer="0.3"/>
  <pageSetup paperSize="9" scale="72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27</vt:i4>
      </vt:variant>
    </vt:vector>
  </HeadingPairs>
  <TitlesOfParts>
    <vt:vector size="54" baseType="lpstr">
      <vt:lpstr>0_0</vt:lpstr>
      <vt:lpstr>0_0611010</vt:lpstr>
      <vt:lpstr>0_0611021</vt:lpstr>
      <vt:lpstr>0_0611022</vt:lpstr>
      <vt:lpstr>0_0611023</vt:lpstr>
      <vt:lpstr>0_0611031</vt:lpstr>
      <vt:lpstr>0_0611033</vt:lpstr>
      <vt:lpstr>0_0611070</vt:lpstr>
      <vt:lpstr>0_0611091</vt:lpstr>
      <vt:lpstr>0_0611092</vt:lpstr>
      <vt:lpstr>0_0611141</vt:lpstr>
      <vt:lpstr>0_0611142</vt:lpstr>
      <vt:lpstr>0_0611151</vt:lpstr>
      <vt:lpstr>0_0611152</vt:lpstr>
      <vt:lpstr>0_0611160</vt:lpstr>
      <vt:lpstr>0_0611200</vt:lpstr>
      <vt:lpstr>0_0611210</vt:lpstr>
      <vt:lpstr>0_0611221</vt:lpstr>
      <vt:lpstr>0_0611261</vt:lpstr>
      <vt:lpstr>0_0611262</vt:lpstr>
      <vt:lpstr>0_0611271</vt:lpstr>
      <vt:lpstr>0_0611272</vt:lpstr>
      <vt:lpstr>0_0613140</vt:lpstr>
      <vt:lpstr>0_0613230</vt:lpstr>
      <vt:lpstr>0_0617321</vt:lpstr>
      <vt:lpstr>0_0617640</vt:lpstr>
      <vt:lpstr>0_0618240</vt:lpstr>
      <vt:lpstr>'0_0'!Область_печати</vt:lpstr>
      <vt:lpstr>'0_0611010'!Область_печати</vt:lpstr>
      <vt:lpstr>'0_0611021'!Область_печати</vt:lpstr>
      <vt:lpstr>'0_0611022'!Область_печати</vt:lpstr>
      <vt:lpstr>'0_0611023'!Область_печати</vt:lpstr>
      <vt:lpstr>'0_0611031'!Область_печати</vt:lpstr>
      <vt:lpstr>'0_0611033'!Область_печати</vt:lpstr>
      <vt:lpstr>'0_0611070'!Область_печати</vt:lpstr>
      <vt:lpstr>'0_0611091'!Область_печати</vt:lpstr>
      <vt:lpstr>'0_0611092'!Область_печати</vt:lpstr>
      <vt:lpstr>'0_0611141'!Область_печати</vt:lpstr>
      <vt:lpstr>'0_0611142'!Область_печати</vt:lpstr>
      <vt:lpstr>'0_0611151'!Область_печати</vt:lpstr>
      <vt:lpstr>'0_0611152'!Область_печати</vt:lpstr>
      <vt:lpstr>'0_0611160'!Область_печати</vt:lpstr>
      <vt:lpstr>'0_0611200'!Область_печати</vt:lpstr>
      <vt:lpstr>'0_0611210'!Область_печати</vt:lpstr>
      <vt:lpstr>'0_0611221'!Область_печати</vt:lpstr>
      <vt:lpstr>'0_0611261'!Область_печати</vt:lpstr>
      <vt:lpstr>'0_0611262'!Область_печати</vt:lpstr>
      <vt:lpstr>'0_0611271'!Область_печати</vt:lpstr>
      <vt:lpstr>'0_0611272'!Область_печати</vt:lpstr>
      <vt:lpstr>'0_0613140'!Область_печати</vt:lpstr>
      <vt:lpstr>'0_0613230'!Область_печати</vt:lpstr>
      <vt:lpstr>'0_0617321'!Область_печати</vt:lpstr>
      <vt:lpstr>'0_0617640'!Область_печати</vt:lpstr>
      <vt:lpstr>'0_0618240'!Область_печати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2024-02-13T07:11:50Z</cp:lastPrinted>
  <dcterms:created xsi:type="dcterms:W3CDTF">2024-02-13T06:47:05Z</dcterms:created>
  <dcterms:modified xsi:type="dcterms:W3CDTF">2024-02-13T07:13:19Z</dcterms:modified>
</cp:coreProperties>
</file>