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кв.шк" sheetId="1" r:id="rId1"/>
    <sheet name="кв.садочки" sheetId="2" r:id="rId2"/>
    <sheet name="кв.позашкілн" sheetId="3" r:id="rId3"/>
    <sheet name="кв.Департамент" sheetId="4" r:id="rId4"/>
    <sheet name="ІРЦ, ЦПрПП" sheetId="5" r:id="rId5"/>
    <sheet name="Спорт ліцей" sheetId="6" r:id="rId6"/>
  </sheets>
  <definedNames>
    <definedName name="_xlnm.Print_Area" localSheetId="4">'ІРЦ, ЦПрПП'!$A$1:$BO$138</definedName>
    <definedName name="_xlnm.Print_Area" localSheetId="3">'кв.Департамент'!$A$1:$BO$135</definedName>
    <definedName name="_xlnm.Print_Area" localSheetId="2">'кв.позашкілн'!$A$1:$BO$137</definedName>
    <definedName name="_xlnm.Print_Area" localSheetId="1">'кв.садочки'!$A$1:$BO$133</definedName>
    <definedName name="_xlnm.Print_Area" localSheetId="0">'кв.шк'!$A$1:$BO$132</definedName>
    <definedName name="_xlnm.Print_Area" localSheetId="5">'Спорт ліцей'!$A$1:$BO$138</definedName>
  </definedNames>
  <calcPr fullCalcOnLoad="1"/>
</workbook>
</file>

<file path=xl/sharedStrings.xml><?xml version="1.0" encoding="utf-8"?>
<sst xmlns="http://schemas.openxmlformats.org/spreadsheetml/2006/main" count="874" uniqueCount="157">
  <si>
    <t>Державне статистичне спостереження</t>
  </si>
  <si>
    <t>Звіт з праці</t>
  </si>
  <si>
    <t>Подають:</t>
  </si>
  <si>
    <t>Респондент:</t>
  </si>
  <si>
    <t>Місцезнаходження (юридична адреса):</t>
  </si>
  <si>
    <t>Адреса здійснення діяльності, щодо якої подається форма звітності (фактична адреса):</t>
  </si>
  <si>
    <t>Номер структурного підрозділу</t>
  </si>
  <si>
    <t>Назва показників</t>
  </si>
  <si>
    <t>Код
рядка</t>
  </si>
  <si>
    <t>з них жінки</t>
  </si>
  <si>
    <t>А</t>
  </si>
  <si>
    <t>Б</t>
  </si>
  <si>
    <t>Облікова кількість штатних працівників на кінець звітного періоду</t>
  </si>
  <si>
    <t>За період з початку року</t>
  </si>
  <si>
    <t>Код рядка</t>
  </si>
  <si>
    <t>Фонд основної заробітної плати</t>
  </si>
  <si>
    <t>Фонд додаткової заробітної плати</t>
  </si>
  <si>
    <t>Заохочувальні та компенсаційні виплати</t>
  </si>
  <si>
    <t>Із середньооблікової кількості штатних працівників:</t>
  </si>
  <si>
    <t xml:space="preserve">жінки </t>
  </si>
  <si>
    <t>зовнішні сумісники</t>
  </si>
  <si>
    <t>Усього по підприємству</t>
  </si>
  <si>
    <t>(П. І. Б.)</t>
  </si>
  <si>
    <t>телефон:</t>
  </si>
  <si>
    <t xml:space="preserve">електронна пошта: </t>
  </si>
  <si>
    <t>Найменування</t>
  </si>
  <si>
    <t>N будинку/корпусу, N квартири/офісу)</t>
  </si>
  <si>
    <t>(поштовий індекс, область / АР Крим, район, населений пункт, вулиця/провулок, площа тощо,</t>
  </si>
  <si>
    <t>Місце підпису керівника (власника) та/або особи,
відповідальної за достовірність наданої інформації</t>
  </si>
  <si>
    <t>Конфіденційність статистичної інформації забезпечується 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</si>
  <si>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 відповідальність, яка встановлена статтею 186</t>
    </r>
    <r>
      <rPr>
        <b/>
        <vertAlign val="superscript"/>
        <sz val="9"/>
        <color indexed="8"/>
        <rFont val="Times New Roman"/>
        <family val="1"/>
      </rPr>
      <t>3</t>
    </r>
    <r>
      <rPr>
        <b/>
        <sz val="9"/>
        <color indexed="8"/>
        <rFont val="Times New Roman"/>
        <family val="1"/>
      </rPr>
      <t xml:space="preserve"> Кодексу України про адміністративні правопорушення</t>
    </r>
  </si>
  <si>
    <t>юридичні особи, відокремлені підрозділи юридичних осіб за переліком, визначеним органами державної статистики
- органу державної статистики за місцем здійснення діяльності</t>
  </si>
  <si>
    <t>не пізніше 7-го
числа місяця,
наступного за
звітним періодом</t>
  </si>
  <si>
    <t>Вид економічної діяльності</t>
  </si>
  <si>
    <t>Адреса здійснення діяльності, щодо якої подається форма звітності</t>
  </si>
  <si>
    <r>
      <t xml:space="preserve">Фонд оплати праці штатних працівників </t>
    </r>
    <r>
      <rPr>
        <i/>
        <sz val="10"/>
        <color indexed="8"/>
        <rFont val="Times New Roman"/>
        <family val="1"/>
      </rPr>
      <t>(ряд. 5020 + ряд. 5030 + 
ряд. 5060)</t>
    </r>
  </si>
  <si>
    <r>
      <t>Оплата за невідпрацьований час</t>
    </r>
    <r>
      <rPr>
        <i/>
        <sz val="10"/>
        <color indexed="8"/>
        <rFont val="Times New Roman"/>
        <family val="1"/>
      </rPr>
      <t xml:space="preserve"> (із ряд. 5030, 5060)</t>
    </r>
  </si>
  <si>
    <t>Працівники, які не перебувають в обліковому складі (позаштатні):</t>
  </si>
  <si>
    <t>працюють за цивільно-правовими договорами</t>
  </si>
  <si>
    <t>Кількість укладених і зареєстрованих колективних договорів, одиниць</t>
  </si>
  <si>
    <t xml:space="preserve">факс: </t>
  </si>
  <si>
    <t xml:space="preserve"> Ідентифікаційний код ЄДРПОУ</t>
  </si>
  <si>
    <t>Терміни подання</t>
  </si>
  <si>
    <t>(область / АР Крим, район, населений пункт, вулиця /провулок, площа тощо, N будинку/корпусу, N квартири/офісу)</t>
  </si>
  <si>
    <r>
      <t xml:space="preserve">Найменування </t>
    </r>
    <r>
      <rPr>
        <b/>
        <sz val="10"/>
        <color indexed="8"/>
        <rFont val="Times New Roman"/>
        <family val="1"/>
      </rPr>
      <t>структурного підрозділу</t>
    </r>
  </si>
  <si>
    <t>м.Хмельницький</t>
  </si>
  <si>
    <t>в.Грушевського, 53</t>
  </si>
  <si>
    <t>79-49-69</t>
  </si>
  <si>
    <t>Розділ I. Кількість штатних працівників</t>
  </si>
  <si>
    <t>(осіб(у цілих числах)</t>
  </si>
  <si>
    <t>Усього</t>
  </si>
  <si>
    <t>Кількість звільнених штатних працівників</t>
  </si>
  <si>
    <t>Кількість звільнених штатних працівників із причин</t>
  </si>
  <si>
    <t>Кількість звільнених штатних працівників із причини плинності кадрів ( за власним бажанням,за угодою сторін, порушення трудової дисципліни,ін.) (із ряд.3040)</t>
  </si>
  <si>
    <t>Розділ II. Втрати робочого часу штатних працівників</t>
  </si>
  <si>
    <t>( у цілих числах)</t>
  </si>
  <si>
    <t>Кількість невідпрацьованого робочого часу через відпустки без збереження заробітної плати ( на період припинення виконання робіт)</t>
  </si>
  <si>
    <t>Кількість невідпрацьованого робочого часу через переведення на неповний робочий день (тиждень) з економічних причин</t>
  </si>
  <si>
    <t>Кількість невідпрацьованого робочого часу через масові невиходи на роботу(страйки)</t>
  </si>
  <si>
    <t>Розділ III. Склад фонду оплати праці штатних працівників</t>
  </si>
  <si>
    <r>
      <t>(тис.грн.(</t>
    </r>
    <r>
      <rPr>
        <i/>
        <sz val="11"/>
        <color indexed="8"/>
        <rFont val="Times New Roman"/>
        <family val="1"/>
      </rPr>
      <t>з одним десятковим знаком)</t>
    </r>
  </si>
  <si>
    <t xml:space="preserve">Усього </t>
  </si>
  <si>
    <t>Надбавки та доплати до тарифних ставок та посадових окладів(із ряд.5030)</t>
  </si>
  <si>
    <t>Премії та винагороди, що носять систематичний характер
(щомісячні, щоквартальні)( із ряд.5030)</t>
  </si>
  <si>
    <t>Виплати, пов'язані з індексацією заробітної плати ( із ряд.5030)</t>
  </si>
  <si>
    <t>Компенсація втрати частини заробітку у зв'язку з порушенням
термінів її виплати (із ряд.5030)</t>
  </si>
  <si>
    <t>Матеріальна допомога (із ряд.5060)</t>
  </si>
  <si>
    <t>Соціальні пільги, що мають індивідуальний характер(із ряд.5030)</t>
  </si>
  <si>
    <r>
      <t>середньо-
облікова
кількість, осіб</t>
    </r>
    <r>
      <rPr>
        <i/>
        <sz val="10"/>
        <color indexed="8"/>
        <rFont val="Times New Roman"/>
        <family val="1"/>
      </rPr>
      <t>(у цілих числах)</t>
    </r>
  </si>
  <si>
    <r>
      <t>фонд оплати
праці, тис. грн.(</t>
    </r>
    <r>
      <rPr>
        <i/>
        <sz val="10"/>
        <color indexed="8"/>
        <rFont val="Times New Roman"/>
        <family val="1"/>
      </rPr>
      <t>з одним десятковим знаком)</t>
    </r>
  </si>
  <si>
    <r>
      <t xml:space="preserve">кількість відпрацьованих людино-годин,люд.год </t>
    </r>
    <r>
      <rPr>
        <i/>
        <sz val="10"/>
        <color indexed="8"/>
        <rFont val="Times New Roman"/>
        <family val="1"/>
      </rPr>
      <t>(у цілих числах)</t>
    </r>
  </si>
  <si>
    <r>
      <t>Кількість штатних працівників, які охоплені колективними договорами, осіб</t>
    </r>
    <r>
      <rPr>
        <i/>
        <sz val="10"/>
        <color indexed="8"/>
        <rFont val="Times New Roman"/>
        <family val="1"/>
      </rPr>
      <t>(у цілих числах)</t>
    </r>
  </si>
  <si>
    <t>Розмір мінімальної місячної тарифної ставки (окладу), встановлений
у колективному договорі, грн.(у цілих числах)</t>
  </si>
  <si>
    <r>
      <t>Розмір мінімальної місячної тарифної ставки (окладу), встановлений
у галузевій угоді, грн.</t>
    </r>
    <r>
      <rPr>
        <i/>
        <sz val="10"/>
        <color indexed="8"/>
        <rFont val="Times New Roman"/>
        <family val="1"/>
      </rPr>
      <t>(із двома десятковими знаками)</t>
    </r>
  </si>
  <si>
    <t>Кількість прийнятих штатних працівників</t>
  </si>
  <si>
    <r>
      <t>змін в організації виробництва і праці (реорганізація, скорочення чисельності або штату працівників)(</t>
    </r>
    <r>
      <rPr>
        <i/>
        <sz val="10"/>
        <color indexed="8"/>
        <rFont val="Times New Roman"/>
        <family val="1"/>
      </rPr>
      <t>із ряд.3040)</t>
    </r>
  </si>
  <si>
    <t>1</t>
  </si>
  <si>
    <t>0</t>
  </si>
  <si>
    <t>Станом на 31 грудня звітного року (раз на рік у звіті за ІV кватал)</t>
  </si>
  <si>
    <t>Облікова кількість штатних працівників, прийнятих на умовах неповного робочого дня(тижня)</t>
  </si>
  <si>
    <r>
      <t>Облікова кількість штатних працівників,які знаходяться у відпустці у зв</t>
    </r>
    <r>
      <rPr>
        <sz val="10"/>
        <color indexed="8"/>
        <rFont val="Arial"/>
        <family val="2"/>
      </rPr>
      <t>'</t>
    </r>
    <r>
      <rPr>
        <sz val="10"/>
        <color indexed="8"/>
        <rFont val="Times New Roman"/>
        <family val="1"/>
      </rPr>
      <t xml:space="preserve">язку з вагітністю та пологами </t>
    </r>
  </si>
  <si>
    <t xml:space="preserve">Облікова кількість штатних працівників,які знаходяться у відпустці по догляду за дитиною до досягнення нею віку, встановленого чинним законадавством </t>
  </si>
  <si>
    <t>Служба бухобліку, планування і звітності Департаменту освіти та науки Хмельницької міської ради (школи всіх типів)</t>
  </si>
  <si>
    <t>Служба бухобліку, планування і звітності Департаменту освіти та науки Хмельницької міської ради (садочки)</t>
  </si>
  <si>
    <t>Служба бухобліку, планування і звітності Департаменту освіти та науки Хмельницької міської ради (Департамент)</t>
  </si>
  <si>
    <t>fin_osvita@ukr.net</t>
  </si>
  <si>
    <t>що не входять до складу фонду оплати праці</t>
  </si>
  <si>
    <r>
      <t>Витрати підприємства на утримання робочої сили, крім тих, які враховані у фонді оплати праці (</t>
    </r>
    <r>
      <rPr>
        <i/>
        <sz val="11"/>
        <color indexed="8"/>
        <rFont val="Times New Roman"/>
        <family val="1"/>
      </rPr>
      <t>сума рядків з 9020 до 9060</t>
    </r>
    <r>
      <rPr>
        <sz val="11"/>
        <color indexed="8"/>
        <rFont val="Times New Roman"/>
        <family val="1"/>
      </rPr>
      <t>),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 xml:space="preserve">) </t>
    </r>
  </si>
  <si>
    <r>
      <t>Витрати підприємства на культурно-побутове обслуговування працівників,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</si>
  <si>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t>Витрати підприємства на соціальне забезпечення працівників, тис.грн ( з одним десятковим знаком)(із рядка 9010)</t>
  </si>
  <si>
    <r>
      <t>Витрати підприємства на забезпечення працівників житлом,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</si>
  <si>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Витрати підприємства на професійне навчання,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</si>
  <si>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Інші витрати на робочу силу, тис.грн (</t>
    </r>
    <r>
      <rPr>
        <i/>
        <sz val="11"/>
        <color indexed="8"/>
        <rFont val="Times New Roman"/>
        <family val="1"/>
      </rPr>
      <t>з одним десятковим знаком</t>
    </r>
    <r>
      <rPr>
        <sz val="11"/>
        <color indexed="8"/>
        <rFont val="Times New Roman"/>
        <family val="1"/>
      </rPr>
      <t>) (</t>
    </r>
    <r>
      <rPr>
        <i/>
        <sz val="11"/>
        <color indexed="8"/>
        <rFont val="Times New Roman"/>
        <family val="1"/>
      </rPr>
      <t>із рядка 9010)</t>
    </r>
  </si>
  <si>
    <r>
      <t>Середньооблікова кількість штатних працівників підприємства, осіб (</t>
    </r>
    <r>
      <rPr>
        <i/>
        <sz val="11"/>
        <color indexed="8"/>
        <rFont val="Times New Roman"/>
        <family val="1"/>
      </rPr>
      <t>у цілих числах</t>
    </r>
    <r>
      <rPr>
        <sz val="11"/>
        <color indexed="8"/>
        <rFont val="Times New Roman"/>
        <family val="1"/>
      </rPr>
      <t>)</t>
    </r>
  </si>
  <si>
    <t>Усього по підприємству включно з даними по структурних підрозділах</t>
  </si>
  <si>
    <t>9010</t>
  </si>
  <si>
    <t>9020</t>
  </si>
  <si>
    <t>9030</t>
  </si>
  <si>
    <t>9040</t>
  </si>
  <si>
    <t>9050</t>
  </si>
  <si>
    <t>9060</t>
  </si>
  <si>
    <t>9070</t>
  </si>
  <si>
    <t>№ 1-ПВ (квартальна) ЗАТВЕРДЖЕНО Наказ Держстату 17.06.2020 № 178</t>
  </si>
  <si>
    <t>Розділ ІV. Кількість і фонд оплати праці окремих категорій працівників</t>
  </si>
  <si>
    <t>Розділ V. Інформація про укладання колективних договорів</t>
  </si>
  <si>
    <t>Розділ VІ.Витрати на утримання робочої сили,</t>
  </si>
  <si>
    <t>-</t>
  </si>
  <si>
    <t>Марина Яворська</t>
  </si>
  <si>
    <t>м.п.</t>
  </si>
  <si>
    <t>Служба бухобліку, планування і звітності Департаменту освіти та науки Хмельницької міської ради (інклюзивно-ресурсні центри, ЦПрПП)</t>
  </si>
  <si>
    <t>Служба бухобліку, планування і звітності Департаменту освіти та науки Хмельницької міської ради (спортивний ліцей)</t>
  </si>
  <si>
    <t>Ольга КШАНОВСЬКА</t>
  </si>
  <si>
    <t>45</t>
  </si>
  <si>
    <t>10</t>
  </si>
  <si>
    <t>за 2023 рік</t>
  </si>
  <si>
    <t>станом на 31 грудня 2023 р.</t>
  </si>
  <si>
    <t>13</t>
  </si>
  <si>
    <t>27</t>
  </si>
  <si>
    <t>за ІІІ квартал 2023 р.</t>
  </si>
  <si>
    <t>283</t>
  </si>
  <si>
    <t>219</t>
  </si>
  <si>
    <t>200</t>
  </si>
  <si>
    <t>167</t>
  </si>
  <si>
    <t>4249</t>
  </si>
  <si>
    <t>3620</t>
  </si>
  <si>
    <t>3601</t>
  </si>
  <si>
    <t>904049</t>
  </si>
  <si>
    <t>147</t>
  </si>
  <si>
    <t>3</t>
  </si>
  <si>
    <t>157</t>
  </si>
  <si>
    <t>137</t>
  </si>
  <si>
    <t>141</t>
  </si>
  <si>
    <t>120</t>
  </si>
  <si>
    <t>2690</t>
  </si>
  <si>
    <t>2531</t>
  </si>
  <si>
    <t>2363</t>
  </si>
  <si>
    <t>729378</t>
  </si>
  <si>
    <t>48</t>
  </si>
  <si>
    <t>Служба бухобліку, планування і звітності Департаменту освіти та науки Хмельницької міської ради      позашкільні заклади</t>
  </si>
  <si>
    <t>34</t>
  </si>
  <si>
    <t>23</t>
  </si>
  <si>
    <t>140</t>
  </si>
  <si>
    <t>100</t>
  </si>
  <si>
    <t>33276</t>
  </si>
  <si>
    <t>12</t>
  </si>
  <si>
    <t>2</t>
  </si>
  <si>
    <t>64</t>
  </si>
  <si>
    <t>19326</t>
  </si>
  <si>
    <t>31</t>
  </si>
  <si>
    <t>28</t>
  </si>
  <si>
    <t>24</t>
  </si>
  <si>
    <t>8124</t>
  </si>
  <si>
    <t>7</t>
  </si>
  <si>
    <t>87</t>
  </si>
  <si>
    <t>65</t>
  </si>
  <si>
    <t>61</t>
  </si>
  <si>
    <t>18324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</si>
</sst>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5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6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Calibri"/>
      <family val="2"/>
    </font>
    <font>
      <b/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6.6"/>
      <color indexed="36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8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30" borderId="8" applyNumberFormat="0" applyFont="0" applyAlignment="0" applyProtection="0"/>
    <xf numFmtId="9" fontId="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justify" vertical="top" wrapText="1"/>
    </xf>
    <xf numFmtId="0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top" wrapText="1"/>
    </xf>
    <xf numFmtId="195" fontId="1" fillId="0" borderId="18" xfId="0" applyNumberFormat="1" applyFont="1" applyBorder="1" applyAlignment="1">
      <alignment vertical="top" wrapText="1"/>
    </xf>
    <xf numFmtId="195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15" fillId="0" borderId="16" xfId="0" applyNumberFormat="1" applyFont="1" applyBorder="1" applyAlignment="1">
      <alignment horizontal="left" vertical="top" wrapText="1" indent="1"/>
    </xf>
    <xf numFmtId="0" fontId="15" fillId="0" borderId="17" xfId="0" applyNumberFormat="1" applyFont="1" applyBorder="1" applyAlignment="1">
      <alignment horizontal="left" vertical="top" wrapText="1" indent="1"/>
    </xf>
    <xf numFmtId="0" fontId="15" fillId="0" borderId="11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top" wrapText="1" indent="1"/>
    </xf>
    <xf numFmtId="0" fontId="15" fillId="0" borderId="12" xfId="0" applyNumberFormat="1" applyFont="1" applyBorder="1" applyAlignment="1">
      <alignment horizontal="left" vertical="top" wrapText="1" indent="1"/>
    </xf>
    <xf numFmtId="0" fontId="15" fillId="0" borderId="13" xfId="0" applyNumberFormat="1" applyFont="1" applyBorder="1" applyAlignment="1">
      <alignment horizontal="left" vertical="top" wrapText="1" indent="1"/>
    </xf>
    <xf numFmtId="0" fontId="15" fillId="0" borderId="14" xfId="0" applyNumberFormat="1" applyFont="1" applyBorder="1" applyAlignment="1">
      <alignment horizontal="left" vertical="top" wrapText="1" indent="1"/>
    </xf>
    <xf numFmtId="0" fontId="15" fillId="0" borderId="15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 wrapText="1"/>
    </xf>
    <xf numFmtId="0" fontId="13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 vertical="top" wrapText="1"/>
    </xf>
    <xf numFmtId="0" fontId="17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right" vertical="top" wrapText="1"/>
    </xf>
    <xf numFmtId="0" fontId="14" fillId="0" borderId="14" xfId="0" applyNumberFormat="1" applyFont="1" applyBorder="1" applyAlignment="1">
      <alignment horizontal="right" vertical="top" wrapText="1"/>
    </xf>
    <xf numFmtId="0" fontId="1" fillId="0" borderId="19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wrapText="1"/>
    </xf>
    <xf numFmtId="0" fontId="1" fillId="0" borderId="20" xfId="0" applyNumberFormat="1" applyFont="1" applyBorder="1" applyAlignment="1">
      <alignment wrapText="1"/>
    </xf>
    <xf numFmtId="195" fontId="14" fillId="0" borderId="18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wrapText="1"/>
    </xf>
    <xf numFmtId="195" fontId="14" fillId="0" borderId="2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95" fontId="14" fillId="0" borderId="10" xfId="0" applyNumberFormat="1" applyFont="1" applyBorder="1" applyAlignment="1">
      <alignment horizontal="center" vertical="center" wrapText="1"/>
    </xf>
    <xf numFmtId="195" fontId="14" fillId="0" borderId="16" xfId="0" applyNumberFormat="1" applyFont="1" applyBorder="1" applyAlignment="1">
      <alignment horizontal="center" vertical="center" wrapText="1"/>
    </xf>
    <xf numFmtId="195" fontId="14" fillId="0" borderId="17" xfId="0" applyNumberFormat="1" applyFont="1" applyBorder="1" applyAlignment="1">
      <alignment horizontal="center" vertical="center" wrapText="1"/>
    </xf>
    <xf numFmtId="195" fontId="14" fillId="0" borderId="13" xfId="0" applyNumberFormat="1" applyFont="1" applyBorder="1" applyAlignment="1">
      <alignment horizontal="center" vertical="center" wrapText="1"/>
    </xf>
    <xf numFmtId="195" fontId="14" fillId="0" borderId="14" xfId="0" applyNumberFormat="1" applyFont="1" applyBorder="1" applyAlignment="1">
      <alignment horizontal="center" vertical="center" wrapText="1"/>
    </xf>
    <xf numFmtId="195" fontId="14" fillId="0" borderId="15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5" fontId="14" fillId="0" borderId="19" xfId="0" applyNumberFormat="1" applyFont="1" applyBorder="1" applyAlignment="1">
      <alignment horizontal="center" vertical="center" wrapText="1"/>
    </xf>
    <xf numFmtId="195" fontId="14" fillId="0" borderId="20" xfId="0" applyNumberFormat="1" applyFont="1" applyBorder="1" applyAlignment="1">
      <alignment horizontal="center" vertical="center" wrapText="1"/>
    </xf>
    <xf numFmtId="195" fontId="14" fillId="0" borderId="2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wrapText="1" inden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5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49" fontId="3" fillId="0" borderId="14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9" fontId="1" fillId="0" borderId="14" xfId="0" applyNumberFormat="1" applyFont="1" applyBorder="1" applyAlignment="1">
      <alignment vertical="center" wrapText="1"/>
    </xf>
    <xf numFmtId="49" fontId="18" fillId="0" borderId="14" xfId="42" applyNumberFormat="1" applyBorder="1" applyAlignment="1" applyProtection="1">
      <alignment vertical="top" wrapText="1"/>
      <protection/>
    </xf>
    <xf numFmtId="49" fontId="1" fillId="0" borderId="14" xfId="0" applyNumberFormat="1" applyFont="1" applyBorder="1" applyAlignment="1">
      <alignment vertical="top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wrapText="1"/>
    </xf>
    <xf numFmtId="195" fontId="14" fillId="0" borderId="26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in_osvita@ukr.net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W234"/>
  <sheetViews>
    <sheetView showGridLines="0" tabSelected="1" view="pageBreakPreview" zoomScaleSheetLayoutView="100" workbookViewId="0" topLeftCell="A7">
      <selection activeCell="AO126" sqref="AO126:BM126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0.140625" style="3" customWidth="1"/>
    <col min="72" max="74" width="1.421875" style="3" customWidth="1"/>
    <col min="75" max="75" width="8.140625" style="3" customWidth="1"/>
    <col min="76" max="16384" width="1.421875" style="3" customWidth="1"/>
  </cols>
  <sheetData>
    <row r="1" spans="29:63" ht="15" customHeight="1">
      <c r="AC1" s="38" t="s">
        <v>41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40"/>
      <c r="AV1" s="37">
        <v>0</v>
      </c>
      <c r="AW1" s="41"/>
      <c r="AX1" s="41">
        <v>2</v>
      </c>
      <c r="AY1" s="41"/>
      <c r="AZ1" s="41">
        <v>1</v>
      </c>
      <c r="BA1" s="41"/>
      <c r="BB1" s="41">
        <v>4</v>
      </c>
      <c r="BC1" s="41"/>
      <c r="BD1" s="41">
        <v>6</v>
      </c>
      <c r="BE1" s="41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</row>
    <row r="4" ht="6.75" customHeight="1"/>
    <row r="5" spans="2:65" ht="9.75" customHeight="1">
      <c r="B5" s="66" t="s">
        <v>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8"/>
    </row>
    <row r="6" spans="2:65" ht="9.7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1"/>
    </row>
    <row r="7" ht="6" customHeight="1"/>
    <row r="8" spans="2:65" ht="12.75" customHeight="1">
      <c r="B8" s="66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8"/>
    </row>
    <row r="9" spans="2:65" ht="15.75" customHeight="1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</row>
    <row r="10" ht="9.75" customHeight="1"/>
    <row r="11" spans="1:67" ht="18" customHeight="1">
      <c r="A11" s="79" t="s">
        <v>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</row>
    <row r="12" spans="1:67" ht="19.5" customHeight="1">
      <c r="A12" s="80" t="s">
        <v>118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42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2" t="s">
        <v>42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4"/>
      <c r="AV14" s="45" t="s">
        <v>102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</row>
    <row r="15" spans="2:65" s="4" customFormat="1" ht="12.75" customHeight="1">
      <c r="B15" s="48" t="s">
        <v>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7" t="s">
        <v>32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47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</row>
    <row r="16" spans="2:65" s="4" customFormat="1" ht="12.7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0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47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</row>
    <row r="17" spans="2:65" s="4" customFormat="1" ht="12.7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60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47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</row>
    <row r="18" spans="2:65" s="4" customFormat="1" ht="12.75" customHeigh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47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2:65" s="4" customFormat="1" ht="12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5"/>
      <c r="AV19" s="47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s="4" customFormat="1" ht="10.5" customHeight="1"/>
    <row r="21" spans="2:65" s="4" customFormat="1" ht="9" customHeight="1">
      <c r="B21" s="6"/>
      <c r="C21" s="73" t="s">
        <v>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4"/>
    </row>
    <row r="22" spans="2:65" s="4" customFormat="1" ht="29.25" customHeight="1">
      <c r="B22" s="7"/>
      <c r="C22" s="75" t="s">
        <v>25</v>
      </c>
      <c r="D22" s="75"/>
      <c r="E22" s="75"/>
      <c r="F22" s="75"/>
      <c r="G22" s="75"/>
      <c r="H22" s="75"/>
      <c r="I22" s="75"/>
      <c r="J22" s="75"/>
      <c r="K22" s="75"/>
      <c r="L22" s="76" t="s">
        <v>82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8"/>
    </row>
    <row r="23" spans="2:65" s="4" customFormat="1" ht="19.5" customHeight="1">
      <c r="B23" s="7"/>
      <c r="C23" s="77" t="s">
        <v>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8"/>
    </row>
    <row r="24" spans="2:65" s="4" customFormat="1" ht="21.75" customHeight="1">
      <c r="B24" s="7"/>
      <c r="C24" s="76" t="s">
        <v>45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6" t="s">
        <v>46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7" t="s">
        <v>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6" t="s">
        <v>45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6" t="s">
        <v>46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2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2" t="s">
        <v>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42" t="s">
        <v>10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6" t="s">
        <v>11</v>
      </c>
      <c r="AL51" s="103"/>
      <c r="AM51" s="103"/>
      <c r="AN51" s="103"/>
      <c r="AO51" s="103"/>
      <c r="AP51" s="103"/>
      <c r="AQ51" s="37"/>
      <c r="AR51" s="63">
        <v>1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42">
        <v>2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4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119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120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121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122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5" t="s">
        <v>52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1">
        <v>3060</v>
      </c>
      <c r="AL56" s="41"/>
      <c r="AM56" s="41"/>
      <c r="AN56" s="41"/>
      <c r="AO56" s="41"/>
      <c r="AP56" s="41"/>
      <c r="AQ56" s="41"/>
      <c r="AR56" s="119" t="str">
        <f>AR53</f>
        <v>200</v>
      </c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 t="str">
        <f>BC53</f>
        <v>167</v>
      </c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1">
        <v>3070</v>
      </c>
      <c r="AL57" s="41"/>
      <c r="AM57" s="41"/>
      <c r="AN57" s="41"/>
      <c r="AO57" s="41"/>
      <c r="AP57" s="41"/>
      <c r="AQ57" s="41"/>
      <c r="AR57" s="119" t="s">
        <v>123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124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36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38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38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36">
        <v>3090</v>
      </c>
      <c r="AL60" s="103"/>
      <c r="AM60" s="103"/>
      <c r="AN60" s="103"/>
      <c r="AO60" s="103"/>
      <c r="AP60" s="103"/>
      <c r="AQ60" s="37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126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</row>
    <row r="61" spans="2:65" s="4" customFormat="1" ht="39" customHeight="1">
      <c r="B61" s="38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6">
        <v>3100</v>
      </c>
      <c r="AL61" s="103"/>
      <c r="AM61" s="103"/>
      <c r="AN61" s="103"/>
      <c r="AO61" s="103"/>
      <c r="AP61" s="103"/>
      <c r="AQ61" s="37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1" t="s">
        <v>8</v>
      </c>
      <c r="AV73" s="41"/>
      <c r="AW73" s="41"/>
      <c r="AX73" s="41"/>
      <c r="AY73" s="41"/>
      <c r="AZ73" s="41"/>
      <c r="BA73" s="41"/>
      <c r="BB73" s="36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1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200371.69999999998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S75" s="24"/>
    </row>
    <row r="76" spans="2:75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7">
        <v>85633.5</v>
      </c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S76" s="23"/>
      <c r="BW76" s="25"/>
    </row>
    <row r="77" spans="2:75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90384.3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S77" s="23"/>
      <c r="BW77" s="25"/>
    </row>
    <row r="78" spans="2:71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44190.5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  <c r="BS78" s="23"/>
    </row>
    <row r="79" spans="2:71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  <c r="BS79" s="23"/>
    </row>
    <row r="80" spans="2:71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6041.3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S80" s="23"/>
    </row>
    <row r="81" spans="2:71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S81" s="23"/>
    </row>
    <row r="82" spans="2:71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S82" s="23"/>
    </row>
    <row r="83" spans="2:71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89">
        <v>24353.9</v>
      </c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1"/>
      <c r="BS83" s="23"/>
    </row>
    <row r="84" spans="2:71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>
        <v>4418.3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  <c r="BS84" s="23"/>
    </row>
    <row r="85" spans="2:71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S85" s="23"/>
    </row>
    <row r="86" spans="2:71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  <c r="BS86" s="23"/>
    </row>
    <row r="87" spans="2:71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40152.5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S87" s="23"/>
    </row>
    <row r="88" s="4" customFormat="1" ht="1.5" customHeight="1"/>
    <row r="89" s="4" customFormat="1" ht="1.5" customHeight="1"/>
    <row r="90" spans="2:66" ht="19.5" customHeight="1">
      <c r="B90" s="72" t="s">
        <v>103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</row>
    <row r="91" s="4" customFormat="1" ht="9.75" customHeight="1"/>
    <row r="92" spans="2:66" s="4" customFormat="1" ht="12.75" customHeight="1">
      <c r="B92" s="97" t="s">
        <v>7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97" t="s">
        <v>14</v>
      </c>
      <c r="AA92" s="98"/>
      <c r="AB92" s="98"/>
      <c r="AC92" s="98"/>
      <c r="AD92" s="99"/>
      <c r="AE92" s="103" t="s">
        <v>13</v>
      </c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37"/>
    </row>
    <row r="93" spans="2:66" s="4" customFormat="1" ht="63" customHeight="1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100"/>
      <c r="AA93" s="101"/>
      <c r="AB93" s="101"/>
      <c r="AC93" s="101"/>
      <c r="AD93" s="102"/>
      <c r="AE93" s="36" t="s">
        <v>68</v>
      </c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1"/>
      <c r="AQ93" s="36" t="s">
        <v>69</v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37"/>
      <c r="BC93" s="36" t="s">
        <v>70</v>
      </c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12.75" customHeight="1">
      <c r="B94" s="36" t="s">
        <v>10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37"/>
      <c r="Z94" s="36" t="s">
        <v>11</v>
      </c>
      <c r="AA94" s="103"/>
      <c r="AB94" s="103"/>
      <c r="AC94" s="103"/>
      <c r="AD94" s="37"/>
      <c r="AE94" s="36">
        <v>1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37"/>
      <c r="AQ94" s="36">
        <v>2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>
        <v>3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18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75" s="4" customFormat="1" ht="15" customHeight="1">
      <c r="B96" s="182" t="s">
        <v>19</v>
      </c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>
        <v>7010</v>
      </c>
      <c r="AA96" s="184"/>
      <c r="AB96" s="184"/>
      <c r="AC96" s="184"/>
      <c r="AD96" s="185"/>
      <c r="AE96" s="186" t="s">
        <v>125</v>
      </c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8"/>
      <c r="AQ96" s="189">
        <v>174758.7</v>
      </c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1"/>
      <c r="BC96" s="186" t="s">
        <v>126</v>
      </c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8"/>
      <c r="BS96" s="25"/>
      <c r="BW96" s="26"/>
    </row>
    <row r="97" spans="2:66" s="4" customFormat="1" ht="12.75" customHeight="1">
      <c r="B97" s="36" t="s">
        <v>37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37"/>
    </row>
    <row r="98" spans="2:66" s="4" customFormat="1" ht="15" customHeight="1">
      <c r="B98" s="192" t="s">
        <v>20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35">
        <v>7030</v>
      </c>
      <c r="AA98" s="135"/>
      <c r="AB98" s="135"/>
      <c r="AC98" s="135"/>
      <c r="AD98" s="135"/>
      <c r="AE98" s="186" t="s">
        <v>127</v>
      </c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8"/>
      <c r="AQ98" s="126">
        <v>1524.1</v>
      </c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8"/>
      <c r="BC98" s="193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5"/>
    </row>
    <row r="99" spans="2:66" s="4" customFormat="1" ht="27" customHeight="1">
      <c r="B99" s="192" t="s">
        <v>38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7040</v>
      </c>
      <c r="AA99" s="135"/>
      <c r="AB99" s="135"/>
      <c r="AC99" s="135"/>
      <c r="AD99" s="135"/>
      <c r="AE99" s="186" t="s">
        <v>128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13.6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6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8"/>
    </row>
    <row r="100" s="4" customFormat="1" ht="1.5" customHeight="1"/>
    <row r="101" s="4" customFormat="1" ht="1.5" customHeight="1"/>
    <row r="102" spans="2:66" ht="20.25" customHeight="1">
      <c r="B102" s="72" t="s">
        <v>104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</row>
    <row r="103" spans="2:66" ht="18.75" customHeight="1">
      <c r="B103" s="199" t="s">
        <v>115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</row>
    <row r="104" s="4" customFormat="1" ht="9.75" customHeight="1"/>
    <row r="105" spans="2:66" s="4" customFormat="1" ht="30.75" customHeight="1">
      <c r="B105" s="41" t="s">
        <v>7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 t="s">
        <v>8</v>
      </c>
      <c r="AZ105" s="41"/>
      <c r="BA105" s="41"/>
      <c r="BB105" s="41"/>
      <c r="BC105" s="41"/>
      <c r="BD105" s="41"/>
      <c r="BE105" s="36" t="s">
        <v>21</v>
      </c>
      <c r="BF105" s="103"/>
      <c r="BG105" s="103"/>
      <c r="BH105" s="103"/>
      <c r="BI105" s="103"/>
      <c r="BJ105" s="103"/>
      <c r="BK105" s="103"/>
      <c r="BL105" s="103"/>
      <c r="BM105" s="103"/>
      <c r="BN105" s="37"/>
    </row>
    <row r="106" spans="2:66" s="4" customFormat="1" ht="12.75" customHeight="1">
      <c r="B106" s="200" t="s">
        <v>10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 t="s">
        <v>11</v>
      </c>
      <c r="AZ106" s="200"/>
      <c r="BA106" s="200"/>
      <c r="BB106" s="200"/>
      <c r="BC106" s="200"/>
      <c r="BD106" s="200"/>
      <c r="BE106" s="42">
        <v>1</v>
      </c>
      <c r="BF106" s="43"/>
      <c r="BG106" s="43"/>
      <c r="BH106" s="43"/>
      <c r="BI106" s="43"/>
      <c r="BJ106" s="43"/>
      <c r="BK106" s="43"/>
      <c r="BL106" s="43"/>
      <c r="BM106" s="43"/>
      <c r="BN106" s="44"/>
    </row>
    <row r="107" spans="2:66" s="4" customFormat="1" ht="18" customHeight="1">
      <c r="B107" s="201" t="s">
        <v>39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135">
        <v>8010</v>
      </c>
      <c r="AZ107" s="135"/>
      <c r="BA107" s="135"/>
      <c r="BB107" s="135"/>
      <c r="BC107" s="135"/>
      <c r="BD107" s="135"/>
      <c r="BE107" s="186"/>
      <c r="BF107" s="187"/>
      <c r="BG107" s="187"/>
      <c r="BH107" s="187"/>
      <c r="BI107" s="187"/>
      <c r="BJ107" s="187"/>
      <c r="BK107" s="187"/>
      <c r="BL107" s="187"/>
      <c r="BM107" s="187"/>
      <c r="BN107" s="188"/>
    </row>
    <row r="108" spans="2:66" s="4" customFormat="1" ht="27.75" customHeight="1">
      <c r="B108" s="201" t="s">
        <v>71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135">
        <v>8020</v>
      </c>
      <c r="AZ108" s="135"/>
      <c r="BA108" s="135"/>
      <c r="BB108" s="135"/>
      <c r="BC108" s="135"/>
      <c r="BD108" s="135"/>
      <c r="BE108" s="186"/>
      <c r="BF108" s="187"/>
      <c r="BG108" s="187"/>
      <c r="BH108" s="187"/>
      <c r="BI108" s="187"/>
      <c r="BJ108" s="187"/>
      <c r="BK108" s="187"/>
      <c r="BL108" s="187"/>
      <c r="BM108" s="187"/>
      <c r="BN108" s="188"/>
    </row>
    <row r="109" spans="2:66" s="4" customFormat="1" ht="30" customHeight="1">
      <c r="B109" s="201" t="s">
        <v>72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8030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30" customHeight="1">
      <c r="B110" s="145" t="s">
        <v>73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67"/>
      <c r="AY110" s="135">
        <v>8040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72" t="s">
        <v>105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</row>
    <row r="112" spans="2:66" s="4" customFormat="1" ht="9.75" customHeight="1">
      <c r="B112" s="202" t="s">
        <v>86</v>
      </c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202"/>
      <c r="BD112" s="202"/>
      <c r="BE112" s="202"/>
      <c r="BF112" s="202"/>
      <c r="BG112" s="202"/>
      <c r="BH112" s="202"/>
      <c r="BI112" s="202"/>
      <c r="BJ112" s="202"/>
      <c r="BK112" s="202"/>
      <c r="BL112" s="202"/>
      <c r="BM112" s="202"/>
      <c r="BN112" s="202"/>
    </row>
    <row r="113" spans="2:67" s="4" customFormat="1" ht="15" customHeight="1">
      <c r="B113" s="202" t="s">
        <v>115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  <c r="BO113" s="202"/>
    </row>
    <row r="114" spans="2:67" s="4" customFormat="1" ht="0.7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</row>
    <row r="115" spans="2:67" s="4" customFormat="1" ht="63" customHeight="1">
      <c r="B115" s="30"/>
      <c r="C115" s="41" t="s">
        <v>7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 t="s">
        <v>8</v>
      </c>
      <c r="BA115" s="41"/>
      <c r="BB115" s="41"/>
      <c r="BC115" s="41"/>
      <c r="BD115" s="41"/>
      <c r="BE115" s="41"/>
      <c r="BF115" s="203" t="s">
        <v>94</v>
      </c>
      <c r="BG115" s="203"/>
      <c r="BH115" s="203"/>
      <c r="BI115" s="203"/>
      <c r="BJ115" s="203"/>
      <c r="BK115" s="203"/>
      <c r="BL115" s="203"/>
      <c r="BM115" s="203"/>
      <c r="BN115" s="203"/>
      <c r="BO115" s="203"/>
    </row>
    <row r="116" spans="2:67" s="4" customFormat="1" ht="12" customHeight="1">
      <c r="B116" s="30"/>
      <c r="C116" s="200" t="s">
        <v>10</v>
      </c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 t="s">
        <v>11</v>
      </c>
      <c r="BA116" s="200"/>
      <c r="BB116" s="200"/>
      <c r="BC116" s="200"/>
      <c r="BD116" s="200"/>
      <c r="BE116" s="200"/>
      <c r="BF116" s="42">
        <v>1</v>
      </c>
      <c r="BG116" s="43"/>
      <c r="BH116" s="43"/>
      <c r="BI116" s="43"/>
      <c r="BJ116" s="43"/>
      <c r="BK116" s="43"/>
      <c r="BL116" s="43"/>
      <c r="BM116" s="43"/>
      <c r="BN116" s="43"/>
      <c r="BO116" s="44"/>
    </row>
    <row r="117" spans="2:67" s="4" customFormat="1" ht="42" customHeight="1">
      <c r="B117" s="30"/>
      <c r="C117" s="204" t="s">
        <v>87</v>
      </c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135" t="s">
        <v>95</v>
      </c>
      <c r="BA117" s="135"/>
      <c r="BB117" s="135"/>
      <c r="BC117" s="135"/>
      <c r="BD117" s="135"/>
      <c r="BE117" s="135"/>
      <c r="BF117" s="189"/>
      <c r="BG117" s="190"/>
      <c r="BH117" s="190"/>
      <c r="BI117" s="190"/>
      <c r="BJ117" s="190"/>
      <c r="BK117" s="190"/>
      <c r="BL117" s="190"/>
      <c r="BM117" s="190"/>
      <c r="BN117" s="190"/>
      <c r="BO117" s="191"/>
    </row>
    <row r="118" spans="2:67" s="4" customFormat="1" ht="29.25" customHeight="1">
      <c r="B118" s="30"/>
      <c r="C118" s="205" t="s">
        <v>89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7"/>
      <c r="AZ118" s="135" t="s">
        <v>96</v>
      </c>
      <c r="BA118" s="135"/>
      <c r="BB118" s="135"/>
      <c r="BC118" s="135"/>
      <c r="BD118" s="135"/>
      <c r="BE118" s="135"/>
      <c r="BF118" s="186"/>
      <c r="BG118" s="187"/>
      <c r="BH118" s="187"/>
      <c r="BI118" s="187"/>
      <c r="BJ118" s="187"/>
      <c r="BK118" s="187"/>
      <c r="BL118" s="187"/>
      <c r="BM118" s="187"/>
      <c r="BN118" s="187"/>
      <c r="BO118" s="188"/>
    </row>
    <row r="119" spans="2:67" s="4" customFormat="1" ht="30" customHeight="1">
      <c r="B119" s="30"/>
      <c r="C119" s="204" t="s">
        <v>88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83" t="s">
        <v>97</v>
      </c>
      <c r="BA119" s="184"/>
      <c r="BB119" s="184"/>
      <c r="BC119" s="184"/>
      <c r="BD119" s="184"/>
      <c r="BE119" s="185"/>
      <c r="BF119" s="27"/>
      <c r="BG119" s="28"/>
      <c r="BH119" s="28"/>
      <c r="BI119" s="28"/>
      <c r="BJ119" s="28"/>
      <c r="BK119" s="28"/>
      <c r="BL119" s="28"/>
      <c r="BM119" s="28"/>
      <c r="BN119" s="28"/>
      <c r="BO119" s="29"/>
    </row>
    <row r="120" spans="2:67" s="4" customFormat="1" ht="30" customHeight="1">
      <c r="B120" s="30"/>
      <c r="C120" s="204" t="s">
        <v>90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183" t="s">
        <v>98</v>
      </c>
      <c r="BA120" s="184"/>
      <c r="BB120" s="184"/>
      <c r="BC120" s="184"/>
      <c r="BD120" s="184"/>
      <c r="BE120" s="185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33" customHeight="1">
      <c r="B121" s="30"/>
      <c r="C121" s="204" t="s">
        <v>91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99</v>
      </c>
      <c r="BA121" s="184"/>
      <c r="BB121" s="184"/>
      <c r="BC121" s="184"/>
      <c r="BD121" s="184"/>
      <c r="BE121" s="185"/>
      <c r="BF121" s="126"/>
      <c r="BG121" s="187"/>
      <c r="BH121" s="187"/>
      <c r="BI121" s="187"/>
      <c r="BJ121" s="187"/>
      <c r="BK121" s="187"/>
      <c r="BL121" s="187"/>
      <c r="BM121" s="187"/>
      <c r="BN121" s="187"/>
      <c r="BO121" s="188"/>
    </row>
    <row r="122" spans="2:67" s="4" customFormat="1" ht="27" customHeight="1">
      <c r="B122" s="30"/>
      <c r="C122" s="204" t="s">
        <v>92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35" t="s">
        <v>100</v>
      </c>
      <c r="BA122" s="135"/>
      <c r="BB122" s="135"/>
      <c r="BC122" s="135"/>
      <c r="BD122" s="135"/>
      <c r="BE122" s="135"/>
      <c r="BF122" s="186"/>
      <c r="BG122" s="187"/>
      <c r="BH122" s="187"/>
      <c r="BI122" s="187"/>
      <c r="BJ122" s="187"/>
      <c r="BK122" s="187"/>
      <c r="BL122" s="187"/>
      <c r="BM122" s="187"/>
      <c r="BN122" s="187"/>
      <c r="BO122" s="188"/>
    </row>
    <row r="123" spans="2:67" s="4" customFormat="1" ht="30" customHeight="1">
      <c r="B123" s="30"/>
      <c r="C123" s="204" t="s">
        <v>93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35" t="s">
        <v>101</v>
      </c>
      <c r="BA123" s="135"/>
      <c r="BB123" s="135"/>
      <c r="BC123" s="135"/>
      <c r="BD123" s="135"/>
      <c r="BE123" s="135"/>
      <c r="BF123" s="18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1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</row>
    <row r="125" spans="2:66" s="4" customFormat="1" ht="18" customHeight="1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9"/>
      <c r="AA125" s="15"/>
      <c r="AB125" s="15"/>
      <c r="AC125" s="15"/>
      <c r="AD125" s="15"/>
      <c r="AE125" s="15"/>
      <c r="AF125" s="19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2:65" s="4" customFormat="1" ht="18.75" customHeight="1"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16"/>
      <c r="AD126" s="16"/>
      <c r="AE126" s="16"/>
      <c r="AF126" s="16"/>
      <c r="AG126" s="16"/>
      <c r="AH126" s="17"/>
      <c r="AI126" s="17"/>
      <c r="AJ126" s="17"/>
      <c r="AK126" s="17"/>
      <c r="AL126" s="17"/>
      <c r="AM126" s="17"/>
      <c r="AN126" s="17"/>
      <c r="AO126" s="209" t="s">
        <v>111</v>
      </c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</row>
    <row r="127" spans="1:67" s="4" customFormat="1" ht="15" customHeight="1">
      <c r="A127" s="3"/>
      <c r="B127" s="210" t="s">
        <v>28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18"/>
      <c r="AD127" s="18"/>
      <c r="AE127" s="18"/>
      <c r="AF127" s="18"/>
      <c r="AG127" s="1"/>
      <c r="AH127" s="2"/>
      <c r="AI127" s="2"/>
      <c r="AJ127" s="2"/>
      <c r="AK127" s="2"/>
      <c r="AL127" s="2"/>
      <c r="AM127" s="2"/>
      <c r="AN127" s="2"/>
      <c r="AO127" s="212" t="s">
        <v>22</v>
      </c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3"/>
      <c r="BO127" s="3"/>
    </row>
    <row r="128" spans="1:67" s="4" customFormat="1" ht="30.75" customHeight="1">
      <c r="A128" s="3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18"/>
      <c r="AD128" s="214" t="s">
        <v>108</v>
      </c>
      <c r="AE128" s="214"/>
      <c r="AF128" s="214"/>
      <c r="AG128" s="214"/>
      <c r="AH128" s="214"/>
      <c r="AI128" s="214"/>
      <c r="AJ128" s="2"/>
      <c r="AK128" s="2"/>
      <c r="AL128" s="2"/>
      <c r="AM128" s="2"/>
      <c r="AN128" s="2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3"/>
      <c r="BO128" s="3"/>
    </row>
    <row r="129" spans="2:65" s="4" customFormat="1" ht="29.25" customHeight="1"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16"/>
      <c r="AD129" s="16"/>
      <c r="AE129" s="16"/>
      <c r="AF129" s="16"/>
      <c r="AG129" s="17"/>
      <c r="AH129" s="17"/>
      <c r="AI129" s="17"/>
      <c r="AJ129" s="17"/>
      <c r="AK129" s="17"/>
      <c r="AL129" s="17"/>
      <c r="AM129" s="17"/>
      <c r="AN129" s="17"/>
      <c r="AO129" s="209" t="s">
        <v>107</v>
      </c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</row>
    <row r="130" spans="2:65" s="4" customFormat="1" ht="33.7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15" t="s">
        <v>22</v>
      </c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</row>
    <row r="131" spans="2:65" s="4" customFormat="1" ht="30" customHeight="1">
      <c r="B131" s="216" t="s">
        <v>23</v>
      </c>
      <c r="C131" s="216"/>
      <c r="D131" s="216"/>
      <c r="E131" s="216"/>
      <c r="F131" s="216"/>
      <c r="G131" s="216"/>
      <c r="H131" s="217" t="s">
        <v>47</v>
      </c>
      <c r="I131" s="217"/>
      <c r="J131" s="217"/>
      <c r="K131" s="217"/>
      <c r="L131" s="217"/>
      <c r="M131" s="217"/>
      <c r="N131" s="217"/>
      <c r="O131" s="217"/>
      <c r="P131" s="217"/>
      <c r="Q131" s="217"/>
      <c r="R131" s="218" t="s">
        <v>40</v>
      </c>
      <c r="S131" s="218"/>
      <c r="T131" s="218"/>
      <c r="U131" s="218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8" t="s">
        <v>24</v>
      </c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20" t="s">
        <v>85</v>
      </c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1"/>
    </row>
    <row r="132" spans="2:65" s="4" customFormat="1" ht="25.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</row>
    <row r="133" s="4" customFormat="1" ht="30" customHeight="1"/>
    <row r="134" s="4" customFormat="1" ht="30" customHeight="1"/>
    <row r="135" spans="1:67" s="4" customFormat="1" ht="39.75" customHeight="1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</row>
    <row r="136" spans="1:67" s="4" customFormat="1" ht="12.75" customHeight="1">
      <c r="A136" s="225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5"/>
    </row>
    <row r="137" spans="1:6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8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12.75" customHeight="1"/>
    <row r="217" s="4" customFormat="1" ht="12.75" customHeight="1"/>
    <row r="218" s="4" customFormat="1" ht="12.75" customHeight="1"/>
    <row r="219" s="4" customFormat="1" ht="12.75" customHeight="1"/>
    <row r="220" s="4" customFormat="1" ht="12.75" customHeight="1"/>
    <row r="221" s="4" customFormat="1" ht="12.75" customHeight="1"/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s="4" customFormat="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s="4" customFormat="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s="4" customFormat="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s="4" customFormat="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s="4" customFormat="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</sheetData>
  <sheetProtection/>
  <mergeCells count="242">
    <mergeCell ref="C123:AY123"/>
    <mergeCell ref="AZ123:BE123"/>
    <mergeCell ref="BF123:BO123"/>
    <mergeCell ref="C121:AY121"/>
    <mergeCell ref="AZ121:BE121"/>
    <mergeCell ref="C122:AY122"/>
    <mergeCell ref="AZ122:BE122"/>
    <mergeCell ref="BF122:BO122"/>
    <mergeCell ref="C119:AY119"/>
    <mergeCell ref="C120:AY120"/>
    <mergeCell ref="AZ119:BE119"/>
    <mergeCell ref="AZ120:BE120"/>
    <mergeCell ref="BF121:BO121"/>
    <mergeCell ref="C117:AY117"/>
    <mergeCell ref="AZ117:BE117"/>
    <mergeCell ref="BF117:BO117"/>
    <mergeCell ref="C118:AY118"/>
    <mergeCell ref="AZ118:BE118"/>
    <mergeCell ref="B94:Y94"/>
    <mergeCell ref="Z94:AD94"/>
    <mergeCell ref="AE94:AP94"/>
    <mergeCell ref="BF118:BO118"/>
    <mergeCell ref="C115:AY115"/>
    <mergeCell ref="AZ115:BE115"/>
    <mergeCell ref="BF115:BO115"/>
    <mergeCell ref="C116:AY116"/>
    <mergeCell ref="AZ116:BE116"/>
    <mergeCell ref="BF116:BO116"/>
    <mergeCell ref="AR56:BB56"/>
    <mergeCell ref="B60:AJ60"/>
    <mergeCell ref="B54:AJ54"/>
    <mergeCell ref="B55:AJ55"/>
    <mergeCell ref="AK54:AQ55"/>
    <mergeCell ref="B59:AJ59"/>
    <mergeCell ref="B58:BM58"/>
    <mergeCell ref="AK59:AQ59"/>
    <mergeCell ref="AR59:BB59"/>
    <mergeCell ref="B56:AJ56"/>
    <mergeCell ref="B69:AP69"/>
    <mergeCell ref="AU78:BA79"/>
    <mergeCell ref="BB78:BN79"/>
    <mergeCell ref="BB77:BN77"/>
    <mergeCell ref="BB74:BN74"/>
    <mergeCell ref="BB75:BN75"/>
    <mergeCell ref="BB76:BN76"/>
    <mergeCell ref="AU75:BA75"/>
    <mergeCell ref="AU74:BA74"/>
    <mergeCell ref="AW69:BN69"/>
    <mergeCell ref="AU87:BA87"/>
    <mergeCell ref="B87:AT87"/>
    <mergeCell ref="AQ94:BB94"/>
    <mergeCell ref="B97:BN97"/>
    <mergeCell ref="B131:G131"/>
    <mergeCell ref="H131:Q131"/>
    <mergeCell ref="R131:U131"/>
    <mergeCell ref="AO127:BM128"/>
    <mergeCell ref="V131:AF131"/>
    <mergeCell ref="AE96:AP96"/>
    <mergeCell ref="B112:BN112"/>
    <mergeCell ref="B113:BO113"/>
    <mergeCell ref="A135:BO136"/>
    <mergeCell ref="B39:AL39"/>
    <mergeCell ref="AM39:BM39"/>
    <mergeCell ref="B44:U44"/>
    <mergeCell ref="B41:BM41"/>
    <mergeCell ref="B42:BM42"/>
    <mergeCell ref="B81:AT81"/>
    <mergeCell ref="BB87:BN87"/>
    <mergeCell ref="AR131:BM131"/>
    <mergeCell ref="BC94:BN94"/>
    <mergeCell ref="AG131:AQ131"/>
    <mergeCell ref="X23:BL23"/>
    <mergeCell ref="B35:X35"/>
    <mergeCell ref="Y35:BM35"/>
    <mergeCell ref="AQ69:AV69"/>
    <mergeCell ref="AQ67:AV67"/>
    <mergeCell ref="C23:W23"/>
    <mergeCell ref="B111:BN111"/>
    <mergeCell ref="V44:AV45"/>
    <mergeCell ref="AW44:AX44"/>
    <mergeCell ref="AY44:AZ44"/>
    <mergeCell ref="AQ68:AV68"/>
    <mergeCell ref="AW68:BN68"/>
    <mergeCell ref="BC54:BM55"/>
    <mergeCell ref="B64:BN64"/>
    <mergeCell ref="B65:AP66"/>
    <mergeCell ref="AQ65:AV66"/>
    <mergeCell ref="B67:AP67"/>
    <mergeCell ref="BC60:BM60"/>
    <mergeCell ref="BJ1:BK1"/>
    <mergeCell ref="BD1:BE1"/>
    <mergeCell ref="B14:AI14"/>
    <mergeCell ref="AJ14:AU14"/>
    <mergeCell ref="AV14:BM19"/>
    <mergeCell ref="C25:BL25"/>
    <mergeCell ref="C21:BM21"/>
    <mergeCell ref="B15:AI19"/>
    <mergeCell ref="AZ1:BA1"/>
    <mergeCell ref="BB1:BC1"/>
    <mergeCell ref="B8:BM9"/>
    <mergeCell ref="A3:BO3"/>
    <mergeCell ref="AV1:AW1"/>
    <mergeCell ref="AX1:AY1"/>
    <mergeCell ref="AC1:AU1"/>
    <mergeCell ref="B5:BM6"/>
    <mergeCell ref="BH1:BI1"/>
    <mergeCell ref="BF1:BG1"/>
    <mergeCell ref="C26:BL26"/>
    <mergeCell ref="C27:BL27"/>
    <mergeCell ref="C22:K22"/>
    <mergeCell ref="L22:BL22"/>
    <mergeCell ref="A11:BO11"/>
    <mergeCell ref="A12:BO12"/>
    <mergeCell ref="AJ15:AU19"/>
    <mergeCell ref="C24:BL24"/>
    <mergeCell ref="B48:BM48"/>
    <mergeCell ref="C28:AW28"/>
    <mergeCell ref="BA44:BB44"/>
    <mergeCell ref="AX28:BL28"/>
    <mergeCell ref="B53:AJ53"/>
    <mergeCell ref="B51:AJ51"/>
    <mergeCell ref="AK51:AQ51"/>
    <mergeCell ref="AK53:AQ53"/>
    <mergeCell ref="B49:AJ50"/>
    <mergeCell ref="B52:AJ52"/>
    <mergeCell ref="BC49:BM50"/>
    <mergeCell ref="AR49:BB50"/>
    <mergeCell ref="AK52:AQ52"/>
    <mergeCell ref="AK49:AQ50"/>
    <mergeCell ref="BC51:BM51"/>
    <mergeCell ref="BC52:BM52"/>
    <mergeCell ref="AR52:BB52"/>
    <mergeCell ref="AR51:BB51"/>
    <mergeCell ref="B57:AJ57"/>
    <mergeCell ref="AR57:BB57"/>
    <mergeCell ref="C29:BL29"/>
    <mergeCell ref="C30:BL30"/>
    <mergeCell ref="C31:BL31"/>
    <mergeCell ref="B37:Q37"/>
    <mergeCell ref="R37:BM37"/>
    <mergeCell ref="BG33:BI33"/>
    <mergeCell ref="BJ33:BK33"/>
    <mergeCell ref="C32:BL32"/>
    <mergeCell ref="B72:BN72"/>
    <mergeCell ref="B47:BM47"/>
    <mergeCell ref="BC53:BM53"/>
    <mergeCell ref="AK56:AQ56"/>
    <mergeCell ref="AK57:AQ57"/>
    <mergeCell ref="BC56:BM56"/>
    <mergeCell ref="BC57:BM57"/>
    <mergeCell ref="AR53:BB53"/>
    <mergeCell ref="BC61:BM61"/>
    <mergeCell ref="AR54:BB55"/>
    <mergeCell ref="BB82:BN82"/>
    <mergeCell ref="AU80:BA80"/>
    <mergeCell ref="BB81:BN81"/>
    <mergeCell ref="BB80:BN80"/>
    <mergeCell ref="B76:AT76"/>
    <mergeCell ref="B77:AT77"/>
    <mergeCell ref="AU76:BA76"/>
    <mergeCell ref="B78:AT79"/>
    <mergeCell ref="AU81:BA81"/>
    <mergeCell ref="AU77:BA77"/>
    <mergeCell ref="BB73:BN73"/>
    <mergeCell ref="B61:AJ61"/>
    <mergeCell ref="AK61:AQ61"/>
    <mergeCell ref="AR61:BB61"/>
    <mergeCell ref="AQ70:AV70"/>
    <mergeCell ref="B70:AP70"/>
    <mergeCell ref="AW67:BN67"/>
    <mergeCell ref="AW65:BN66"/>
    <mergeCell ref="B62:BN62"/>
    <mergeCell ref="B68:AP68"/>
    <mergeCell ref="BB84:BN85"/>
    <mergeCell ref="B84:AT85"/>
    <mergeCell ref="AU86:BA86"/>
    <mergeCell ref="BC59:BM59"/>
    <mergeCell ref="AK60:AQ60"/>
    <mergeCell ref="AR60:BB60"/>
    <mergeCell ref="B73:AT73"/>
    <mergeCell ref="AW70:BN70"/>
    <mergeCell ref="B71:BN71"/>
    <mergeCell ref="AU73:BA73"/>
    <mergeCell ref="B74:AT74"/>
    <mergeCell ref="B75:AT75"/>
    <mergeCell ref="B80:AT80"/>
    <mergeCell ref="AU83:BA83"/>
    <mergeCell ref="B86:AT86"/>
    <mergeCell ref="BB83:BN83"/>
    <mergeCell ref="BB86:BN86"/>
    <mergeCell ref="B82:AT82"/>
    <mergeCell ref="AU82:BA82"/>
    <mergeCell ref="AU84:BA85"/>
    <mergeCell ref="B90:BN90"/>
    <mergeCell ref="AQ93:BB93"/>
    <mergeCell ref="Z96:AD96"/>
    <mergeCell ref="Z92:AD93"/>
    <mergeCell ref="BC93:BN93"/>
    <mergeCell ref="Z98:AD98"/>
    <mergeCell ref="AE92:BN92"/>
    <mergeCell ref="AE93:AP93"/>
    <mergeCell ref="B92:Y93"/>
    <mergeCell ref="B95:BN95"/>
    <mergeCell ref="BC96:BN96"/>
    <mergeCell ref="BC98:BN99"/>
    <mergeCell ref="B102:BN102"/>
    <mergeCell ref="B96:Y96"/>
    <mergeCell ref="AQ96:BB96"/>
    <mergeCell ref="AE99:AP99"/>
    <mergeCell ref="AE98:AP98"/>
    <mergeCell ref="AQ99:BB99"/>
    <mergeCell ref="AQ98:BB98"/>
    <mergeCell ref="B98:Y98"/>
    <mergeCell ref="AY109:BD109"/>
    <mergeCell ref="B99:Y99"/>
    <mergeCell ref="Z99:AD99"/>
    <mergeCell ref="AY106:BD106"/>
    <mergeCell ref="B105:AX105"/>
    <mergeCell ref="B106:AX106"/>
    <mergeCell ref="B107:AX107"/>
    <mergeCell ref="AY105:BD105"/>
    <mergeCell ref="AY107:BD107"/>
    <mergeCell ref="AO126:BM126"/>
    <mergeCell ref="B108:AX108"/>
    <mergeCell ref="B103:BN103"/>
    <mergeCell ref="B126:AB126"/>
    <mergeCell ref="BE105:BN105"/>
    <mergeCell ref="BE106:BN106"/>
    <mergeCell ref="BE107:BN107"/>
    <mergeCell ref="BE108:BN108"/>
    <mergeCell ref="B109:AX109"/>
    <mergeCell ref="AY108:BD108"/>
    <mergeCell ref="AD128:AI128"/>
    <mergeCell ref="B83:AT83"/>
    <mergeCell ref="BE109:BN109"/>
    <mergeCell ref="BE110:BN110"/>
    <mergeCell ref="AO130:BM130"/>
    <mergeCell ref="B127:AB128"/>
    <mergeCell ref="AY110:BD110"/>
    <mergeCell ref="B129:AB129"/>
    <mergeCell ref="AO129:BM129"/>
    <mergeCell ref="B110:AX110"/>
  </mergeCells>
  <hyperlinks>
    <hyperlink ref="AR131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0" max="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W228"/>
  <sheetViews>
    <sheetView showGridLines="0" view="pageBreakPreview" zoomScale="86" zoomScaleNormal="75" zoomScaleSheetLayoutView="86" zoomScalePageLayoutView="0" workbookViewId="0" topLeftCell="A124">
      <selection activeCell="AO127" sqref="AO127:BM127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1" width="1.421875" style="3" customWidth="1"/>
    <col min="72" max="72" width="11.57421875" style="3" customWidth="1"/>
    <col min="73" max="79" width="1.421875" style="3" customWidth="1"/>
    <col min="80" max="80" width="7.57421875" style="3" customWidth="1"/>
    <col min="81" max="16384" width="1.421875" style="3" customWidth="1"/>
  </cols>
  <sheetData>
    <row r="1" spans="29:63" ht="15" customHeight="1">
      <c r="AC1" s="38" t="s">
        <v>41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40"/>
      <c r="AV1" s="37">
        <v>0</v>
      </c>
      <c r="AW1" s="41"/>
      <c r="AX1" s="41">
        <v>2</v>
      </c>
      <c r="AY1" s="41"/>
      <c r="AZ1" s="41">
        <v>1</v>
      </c>
      <c r="BA1" s="41"/>
      <c r="BB1" s="41">
        <v>4</v>
      </c>
      <c r="BC1" s="41"/>
      <c r="BD1" s="41">
        <v>6</v>
      </c>
      <c r="BE1" s="41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</row>
    <row r="4" ht="6.75" customHeight="1"/>
    <row r="5" spans="2:65" ht="9.75" customHeight="1">
      <c r="B5" s="66" t="s">
        <v>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8"/>
    </row>
    <row r="6" spans="2:65" ht="9.7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1"/>
    </row>
    <row r="7" ht="6" customHeight="1"/>
    <row r="8" spans="2:65" ht="12.75" customHeight="1">
      <c r="B8" s="66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8"/>
    </row>
    <row r="9" spans="2:65" ht="15.75" customHeight="1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</row>
    <row r="10" ht="9.75" customHeight="1"/>
    <row r="11" spans="1:67" ht="19.5" customHeight="1">
      <c r="A11" s="80" t="s">
        <v>118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</row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42" t="s">
        <v>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42" t="s">
        <v>42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45" t="s">
        <v>102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</row>
    <row r="15" spans="2:65" s="4" customFormat="1" ht="12.75" customHeight="1">
      <c r="B15" s="48" t="s">
        <v>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7" t="s">
        <v>32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47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</row>
    <row r="16" spans="2:65" s="4" customFormat="1" ht="12.7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0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47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</row>
    <row r="17" spans="2:65" s="4" customFormat="1" ht="12.7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60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47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</row>
    <row r="18" spans="2:65" s="4" customFormat="1" ht="12" customHeigh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47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2:65" s="4" customFormat="1" ht="12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5"/>
      <c r="AV19" s="47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s="4" customFormat="1" ht="10.5" customHeight="1"/>
    <row r="21" spans="2:65" s="4" customFormat="1" ht="9" customHeight="1">
      <c r="B21" s="6"/>
      <c r="C21" s="73" t="s">
        <v>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4"/>
    </row>
    <row r="22" spans="2:65" s="4" customFormat="1" ht="29.25" customHeight="1">
      <c r="B22" s="7"/>
      <c r="C22" s="75" t="s">
        <v>25</v>
      </c>
      <c r="D22" s="75"/>
      <c r="E22" s="75"/>
      <c r="F22" s="75"/>
      <c r="G22" s="75"/>
      <c r="H22" s="75"/>
      <c r="I22" s="75"/>
      <c r="J22" s="75"/>
      <c r="K22" s="75"/>
      <c r="L22" s="76" t="s">
        <v>83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8"/>
    </row>
    <row r="23" spans="2:65" s="4" customFormat="1" ht="19.5" customHeight="1">
      <c r="B23" s="7"/>
      <c r="C23" s="77" t="s">
        <v>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8"/>
    </row>
    <row r="24" spans="2:65" s="4" customFormat="1" ht="21.75" customHeight="1">
      <c r="B24" s="7"/>
      <c r="C24" s="76" t="s">
        <v>45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6" t="s">
        <v>46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7" t="s">
        <v>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6" t="s">
        <v>45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6" t="s">
        <v>46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3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2" t="s">
        <v>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42" t="s">
        <v>10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6" t="s">
        <v>11</v>
      </c>
      <c r="AL51" s="103"/>
      <c r="AM51" s="103"/>
      <c r="AN51" s="103"/>
      <c r="AO51" s="103"/>
      <c r="AP51" s="103"/>
      <c r="AQ51" s="37"/>
      <c r="AR51" s="63">
        <v>1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42">
        <v>2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4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129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130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131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132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5" t="s">
        <v>52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1">
        <v>3060</v>
      </c>
      <c r="AL56" s="41"/>
      <c r="AM56" s="41"/>
      <c r="AN56" s="41"/>
      <c r="AO56" s="41"/>
      <c r="AP56" s="41"/>
      <c r="AQ56" s="41"/>
      <c r="AR56" s="227" t="str">
        <f>AR53</f>
        <v>141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 t="str">
        <f>BC53</f>
        <v>120</v>
      </c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1">
        <v>3070</v>
      </c>
      <c r="AL57" s="41"/>
      <c r="AM57" s="41"/>
      <c r="AN57" s="41"/>
      <c r="AO57" s="41"/>
      <c r="AP57" s="41"/>
      <c r="AQ57" s="41"/>
      <c r="AR57" s="119" t="s">
        <v>133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134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36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38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38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36">
        <v>3090</v>
      </c>
      <c r="AL60" s="103"/>
      <c r="AM60" s="103"/>
      <c r="AN60" s="103"/>
      <c r="AO60" s="103"/>
      <c r="AP60" s="103"/>
      <c r="AQ60" s="37"/>
      <c r="AR60" s="222"/>
      <c r="AS60" s="223"/>
      <c r="AT60" s="223"/>
      <c r="AU60" s="223"/>
      <c r="AV60" s="223"/>
      <c r="AW60" s="223"/>
      <c r="AX60" s="223"/>
      <c r="AY60" s="223"/>
      <c r="AZ60" s="223"/>
      <c r="BA60" s="223"/>
      <c r="BB60" s="224"/>
      <c r="BC60" s="126"/>
      <c r="BD60" s="127"/>
      <c r="BE60" s="127"/>
      <c r="BF60" s="127"/>
      <c r="BG60" s="127"/>
      <c r="BH60" s="127"/>
      <c r="BI60" s="127"/>
      <c r="BJ60" s="127"/>
      <c r="BK60" s="127"/>
      <c r="BL60" s="127"/>
      <c r="BM60" s="128"/>
    </row>
    <row r="61" spans="2:65" s="4" customFormat="1" ht="39" customHeight="1">
      <c r="B61" s="38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6">
        <v>3100</v>
      </c>
      <c r="AL61" s="103"/>
      <c r="AM61" s="103"/>
      <c r="AN61" s="103"/>
      <c r="AO61" s="103"/>
      <c r="AP61" s="103"/>
      <c r="AQ61" s="37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1" t="s">
        <v>8</v>
      </c>
      <c r="AV73" s="41"/>
      <c r="AW73" s="41"/>
      <c r="AX73" s="41"/>
      <c r="AY73" s="41"/>
      <c r="AZ73" s="41"/>
      <c r="BA73" s="41"/>
      <c r="BB73" s="36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2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95649.8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T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8">
        <v>36871.3</v>
      </c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41265.2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73">
        <v>18076.3</v>
      </c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4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7"/>
    </row>
    <row r="80" spans="2:72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6678.3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T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17513.3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>
        <v>4115.5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</row>
    <row r="85" spans="2:72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T85" s="25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5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7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226">
        <v>16510.6</v>
      </c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</row>
    <row r="88" s="4" customFormat="1" ht="1.5" customHeight="1"/>
    <row r="89" s="4" customFormat="1" ht="1.5" customHeight="1"/>
    <row r="90" spans="2:66" ht="19.5" customHeight="1">
      <c r="B90" s="72" t="s">
        <v>103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</row>
    <row r="91" s="4" customFormat="1" ht="9.75" customHeight="1"/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36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135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86004.7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136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137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283.1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 t="s">
        <v>113</v>
      </c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>
        <v>29.9</v>
      </c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pans="2:66" ht="20.25" customHeight="1">
      <c r="B103" s="72" t="s">
        <v>104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</row>
    <row r="104" spans="2:66" ht="18.75" customHeight="1">
      <c r="B104" s="199" t="s">
        <v>115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</row>
    <row r="105" s="4" customFormat="1" ht="9.75" customHeight="1"/>
    <row r="106" spans="2:66" s="4" customFormat="1" ht="30.75" customHeight="1">
      <c r="B106" s="41" t="s">
        <v>7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 t="s">
        <v>8</v>
      </c>
      <c r="AZ106" s="41"/>
      <c r="BA106" s="41"/>
      <c r="BB106" s="41"/>
      <c r="BC106" s="41"/>
      <c r="BD106" s="41"/>
      <c r="BE106" s="36" t="s">
        <v>21</v>
      </c>
      <c r="BF106" s="103"/>
      <c r="BG106" s="103"/>
      <c r="BH106" s="103"/>
      <c r="BI106" s="103"/>
      <c r="BJ106" s="103"/>
      <c r="BK106" s="103"/>
      <c r="BL106" s="103"/>
      <c r="BM106" s="103"/>
      <c r="BN106" s="37"/>
    </row>
    <row r="107" spans="2:66" s="4" customFormat="1" ht="12.75" customHeight="1">
      <c r="B107" s="200" t="s">
        <v>10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 t="s">
        <v>11</v>
      </c>
      <c r="AZ107" s="200"/>
      <c r="BA107" s="200"/>
      <c r="BB107" s="200"/>
      <c r="BC107" s="200"/>
      <c r="BD107" s="200"/>
      <c r="BE107" s="42">
        <v>1</v>
      </c>
      <c r="BF107" s="43"/>
      <c r="BG107" s="43"/>
      <c r="BH107" s="43"/>
      <c r="BI107" s="43"/>
      <c r="BJ107" s="43"/>
      <c r="BK107" s="43"/>
      <c r="BL107" s="43"/>
      <c r="BM107" s="43"/>
      <c r="BN107" s="44"/>
    </row>
    <row r="108" spans="2:66" s="4" customFormat="1" ht="18" customHeight="1">
      <c r="B108" s="201" t="s">
        <v>39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135">
        <v>8010</v>
      </c>
      <c r="AZ108" s="135"/>
      <c r="BA108" s="135"/>
      <c r="BB108" s="135"/>
      <c r="BC108" s="135"/>
      <c r="BD108" s="135"/>
      <c r="BE108" s="186"/>
      <c r="BF108" s="187"/>
      <c r="BG108" s="187"/>
      <c r="BH108" s="187"/>
      <c r="BI108" s="187"/>
      <c r="BJ108" s="187"/>
      <c r="BK108" s="187"/>
      <c r="BL108" s="187"/>
      <c r="BM108" s="187"/>
      <c r="BN108" s="188"/>
    </row>
    <row r="109" spans="2:66" s="4" customFormat="1" ht="27.75" customHeight="1">
      <c r="B109" s="201" t="s">
        <v>71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8020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30" customHeight="1">
      <c r="B110" s="201" t="s">
        <v>72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8030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145" t="s">
        <v>73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67"/>
      <c r="AY111" s="135">
        <v>8040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72" t="s">
        <v>105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</row>
    <row r="113" spans="2:66" s="4" customFormat="1" ht="13.5" customHeight="1">
      <c r="B113" s="202" t="s">
        <v>86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</row>
    <row r="114" spans="2:67" s="4" customFormat="1" ht="10.5" customHeight="1">
      <c r="B114" s="202" t="s">
        <v>115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41" t="s">
        <v>7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 t="s">
        <v>8</v>
      </c>
      <c r="BA116" s="41"/>
      <c r="BB116" s="41"/>
      <c r="BC116" s="41"/>
      <c r="BD116" s="41"/>
      <c r="BE116" s="41"/>
      <c r="BF116" s="203" t="s">
        <v>94</v>
      </c>
      <c r="BG116" s="203"/>
      <c r="BH116" s="203"/>
      <c r="BI116" s="203"/>
      <c r="BJ116" s="203"/>
      <c r="BK116" s="203"/>
      <c r="BL116" s="203"/>
      <c r="BM116" s="203"/>
      <c r="BN116" s="203"/>
      <c r="BO116" s="203"/>
    </row>
    <row r="117" spans="2:67" s="4" customFormat="1" ht="18.75" customHeight="1">
      <c r="B117" s="30"/>
      <c r="C117" s="200" t="s">
        <v>10</v>
      </c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 t="s">
        <v>11</v>
      </c>
      <c r="BA117" s="200"/>
      <c r="BB117" s="200"/>
      <c r="BC117" s="200"/>
      <c r="BD117" s="200"/>
      <c r="BE117" s="200"/>
      <c r="BF117" s="42">
        <v>1</v>
      </c>
      <c r="BG117" s="43"/>
      <c r="BH117" s="43"/>
      <c r="BI117" s="43"/>
      <c r="BJ117" s="43"/>
      <c r="BK117" s="43"/>
      <c r="BL117" s="43"/>
      <c r="BM117" s="43"/>
      <c r="BN117" s="43"/>
      <c r="BO117" s="44"/>
    </row>
    <row r="118" spans="2:67" s="4" customFormat="1" ht="36.75" customHeight="1">
      <c r="B118" s="30"/>
      <c r="C118" s="204" t="s">
        <v>87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135" t="s">
        <v>95</v>
      </c>
      <c r="BA118" s="135"/>
      <c r="BB118" s="135"/>
      <c r="BC118" s="135"/>
      <c r="BD118" s="135"/>
      <c r="BE118" s="135"/>
      <c r="BF118" s="189"/>
      <c r="BG118" s="190"/>
      <c r="BH118" s="190"/>
      <c r="BI118" s="190"/>
      <c r="BJ118" s="190"/>
      <c r="BK118" s="190"/>
      <c r="BL118" s="190"/>
      <c r="BM118" s="190"/>
      <c r="BN118" s="190"/>
      <c r="BO118" s="191"/>
    </row>
    <row r="119" spans="2:67" s="4" customFormat="1" ht="30.75" customHeight="1">
      <c r="B119" s="30"/>
      <c r="C119" s="205" t="s">
        <v>89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7"/>
      <c r="AZ119" s="135" t="s">
        <v>96</v>
      </c>
      <c r="BA119" s="135"/>
      <c r="BB119" s="135"/>
      <c r="BC119" s="135"/>
      <c r="BD119" s="135"/>
      <c r="BE119" s="135"/>
      <c r="BF119" s="186"/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12.75" customHeight="1">
      <c r="B120" s="30"/>
      <c r="C120" s="204" t="s">
        <v>88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183" t="s">
        <v>97</v>
      </c>
      <c r="BA120" s="184"/>
      <c r="BB120" s="184"/>
      <c r="BC120" s="184"/>
      <c r="BD120" s="184"/>
      <c r="BE120" s="185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204" t="s">
        <v>90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98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204" t="s">
        <v>91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99</v>
      </c>
      <c r="BA122" s="184"/>
      <c r="BB122" s="184"/>
      <c r="BC122" s="184"/>
      <c r="BD122" s="184"/>
      <c r="BE122" s="185"/>
      <c r="BF122" s="126"/>
      <c r="BG122" s="187"/>
      <c r="BH122" s="187"/>
      <c r="BI122" s="187"/>
      <c r="BJ122" s="187"/>
      <c r="BK122" s="187"/>
      <c r="BL122" s="187"/>
      <c r="BM122" s="187"/>
      <c r="BN122" s="187"/>
      <c r="BO122" s="188"/>
    </row>
    <row r="123" spans="2:67" s="4" customFormat="1" ht="30" customHeight="1">
      <c r="B123" s="30"/>
      <c r="C123" s="204" t="s">
        <v>92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35" t="s">
        <v>100</v>
      </c>
      <c r="BA123" s="135"/>
      <c r="BB123" s="135"/>
      <c r="BC123" s="135"/>
      <c r="BD123" s="135"/>
      <c r="BE123" s="135"/>
      <c r="BF123" s="18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93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101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09" t="s">
        <v>111</v>
      </c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</row>
    <row r="128" spans="1:67" s="4" customFormat="1" ht="15" customHeight="1">
      <c r="A128" s="3"/>
      <c r="B128" s="210" t="s">
        <v>28</v>
      </c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212" t="s">
        <v>22</v>
      </c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3"/>
      <c r="BO128" s="3"/>
    </row>
    <row r="129" spans="1:67" s="4" customFormat="1" ht="30.75" customHeight="1">
      <c r="A129" s="3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18"/>
      <c r="AD129" s="214" t="s">
        <v>108</v>
      </c>
      <c r="AE129" s="214"/>
      <c r="AF129" s="214"/>
      <c r="AG129" s="214"/>
      <c r="AH129" s="214"/>
      <c r="AI129" s="214"/>
      <c r="AJ129" s="2"/>
      <c r="AK129" s="2"/>
      <c r="AL129" s="2"/>
      <c r="AM129" s="2"/>
      <c r="AN129" s="2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3"/>
      <c r="BO129" s="3"/>
    </row>
    <row r="130" spans="2:65" s="4" customFormat="1" ht="12.75" customHeight="1"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09" t="s">
        <v>107</v>
      </c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5" t="s">
        <v>22</v>
      </c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4"/>
      <c r="BO131" s="4"/>
    </row>
    <row r="132" spans="1:67" ht="12.75" customHeight="1">
      <c r="A132" s="4"/>
      <c r="B132" s="216" t="s">
        <v>23</v>
      </c>
      <c r="C132" s="216"/>
      <c r="D132" s="216"/>
      <c r="E132" s="216"/>
      <c r="F132" s="216"/>
      <c r="G132" s="216"/>
      <c r="H132" s="217" t="s">
        <v>47</v>
      </c>
      <c r="I132" s="217"/>
      <c r="J132" s="217"/>
      <c r="K132" s="217"/>
      <c r="L132" s="217"/>
      <c r="M132" s="217"/>
      <c r="N132" s="217"/>
      <c r="O132" s="217"/>
      <c r="P132" s="217"/>
      <c r="Q132" s="217"/>
      <c r="R132" s="218" t="s">
        <v>40</v>
      </c>
      <c r="S132" s="218"/>
      <c r="T132" s="218"/>
      <c r="U132" s="218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8" t="s">
        <v>24</v>
      </c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20" t="s">
        <v>85</v>
      </c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  <c r="BI132" s="221"/>
      <c r="BJ132" s="221"/>
      <c r="BK132" s="221"/>
      <c r="BL132" s="221"/>
      <c r="BM132" s="221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8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pans="1:67" s="4" customFormat="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</sheetData>
  <sheetProtection/>
  <mergeCells count="241">
    <mergeCell ref="B13:AI13"/>
    <mergeCell ref="AJ13:AU13"/>
    <mergeCell ref="B93:Y94"/>
    <mergeCell ref="Z93:AD94"/>
    <mergeCell ref="AE93:BN93"/>
    <mergeCell ref="B95:Y95"/>
    <mergeCell ref="Z95:AD95"/>
    <mergeCell ref="AE95:AP95"/>
    <mergeCell ref="AQ95:BB95"/>
    <mergeCell ref="AK60:AQ60"/>
    <mergeCell ref="B130:AB130"/>
    <mergeCell ref="AO130:BM130"/>
    <mergeCell ref="AO131:BM131"/>
    <mergeCell ref="B132:G132"/>
    <mergeCell ref="H132:Q132"/>
    <mergeCell ref="R132:U132"/>
    <mergeCell ref="V132:AF132"/>
    <mergeCell ref="AG132:AQ132"/>
    <mergeCell ref="AR132:BM132"/>
    <mergeCell ref="C124:AY124"/>
    <mergeCell ref="AZ124:BE124"/>
    <mergeCell ref="BF124:BO124"/>
    <mergeCell ref="B127:AB127"/>
    <mergeCell ref="AO127:BM127"/>
    <mergeCell ref="B128:AB129"/>
    <mergeCell ref="AO128:BM129"/>
    <mergeCell ref="AD129:AI129"/>
    <mergeCell ref="C122:AY122"/>
    <mergeCell ref="AZ122:BE122"/>
    <mergeCell ref="BF122:BO122"/>
    <mergeCell ref="C123:AY123"/>
    <mergeCell ref="AZ123:BE123"/>
    <mergeCell ref="BF123:BO123"/>
    <mergeCell ref="C119:AY119"/>
    <mergeCell ref="AZ119:BE119"/>
    <mergeCell ref="BF119:BO119"/>
    <mergeCell ref="C120:AY120"/>
    <mergeCell ref="AZ120:BE120"/>
    <mergeCell ref="C121:AY121"/>
    <mergeCell ref="AZ121:BE121"/>
    <mergeCell ref="C117:AY117"/>
    <mergeCell ref="AZ117:BE117"/>
    <mergeCell ref="BF117:BO117"/>
    <mergeCell ref="C118:AY118"/>
    <mergeCell ref="AZ118:BE118"/>
    <mergeCell ref="BF118:BO118"/>
    <mergeCell ref="B112:BN112"/>
    <mergeCell ref="B113:BN113"/>
    <mergeCell ref="B114:BO114"/>
    <mergeCell ref="C116:AY116"/>
    <mergeCell ref="AZ116:BE116"/>
    <mergeCell ref="BF116:BO116"/>
    <mergeCell ref="AU87:BA87"/>
    <mergeCell ref="B86:AT86"/>
    <mergeCell ref="B87:AT87"/>
    <mergeCell ref="AU84:BA85"/>
    <mergeCell ref="AU82:BA82"/>
    <mergeCell ref="B65:AP66"/>
    <mergeCell ref="B74:AT74"/>
    <mergeCell ref="B69:AP69"/>
    <mergeCell ref="AW65:BN66"/>
    <mergeCell ref="B73:AT73"/>
    <mergeCell ref="AY111:BD111"/>
    <mergeCell ref="B111:AX111"/>
    <mergeCell ref="B110:AX110"/>
    <mergeCell ref="BE106:BN106"/>
    <mergeCell ref="BE107:BN107"/>
    <mergeCell ref="BE108:BN108"/>
    <mergeCell ref="BE109:BN109"/>
    <mergeCell ref="BE110:BN110"/>
    <mergeCell ref="BE111:BN111"/>
    <mergeCell ref="B106:AX106"/>
    <mergeCell ref="B107:AX107"/>
    <mergeCell ref="B108:AX108"/>
    <mergeCell ref="B109:AX109"/>
    <mergeCell ref="AY109:BD109"/>
    <mergeCell ref="AY110:BD110"/>
    <mergeCell ref="AY106:BD106"/>
    <mergeCell ref="AY108:BD108"/>
    <mergeCell ref="AY107:BD107"/>
    <mergeCell ref="B104:BN104"/>
    <mergeCell ref="AE99:AP99"/>
    <mergeCell ref="AQ100:BB100"/>
    <mergeCell ref="AQ99:BB99"/>
    <mergeCell ref="B99:Y99"/>
    <mergeCell ref="B100:Y100"/>
    <mergeCell ref="Z99:AD99"/>
    <mergeCell ref="Z100:AD100"/>
    <mergeCell ref="B103:BN103"/>
    <mergeCell ref="AE100:AP100"/>
    <mergeCell ref="BC99:BN100"/>
    <mergeCell ref="AU73:BA73"/>
    <mergeCell ref="AU78:BA79"/>
    <mergeCell ref="B54:AJ54"/>
    <mergeCell ref="B55:AJ55"/>
    <mergeCell ref="BC60:BM60"/>
    <mergeCell ref="AR54:BB55"/>
    <mergeCell ref="BC59:BM59"/>
    <mergeCell ref="B59:AJ59"/>
    <mergeCell ref="B60:AJ60"/>
    <mergeCell ref="B56:AJ56"/>
    <mergeCell ref="B84:AT85"/>
    <mergeCell ref="BB84:BN84"/>
    <mergeCell ref="BB81:BN81"/>
    <mergeCell ref="AU80:BA80"/>
    <mergeCell ref="BB82:BN82"/>
    <mergeCell ref="B80:AT80"/>
    <mergeCell ref="B83:AT83"/>
    <mergeCell ref="B82:AT82"/>
    <mergeCell ref="AR60:BB60"/>
    <mergeCell ref="B61:AJ61"/>
    <mergeCell ref="AK61:AQ61"/>
    <mergeCell ref="AR61:BB61"/>
    <mergeCell ref="BC61:BM61"/>
    <mergeCell ref="AK57:AQ57"/>
    <mergeCell ref="B57:AJ57"/>
    <mergeCell ref="AW70:BN70"/>
    <mergeCell ref="B71:BN71"/>
    <mergeCell ref="AU74:BA74"/>
    <mergeCell ref="BB73:BN73"/>
    <mergeCell ref="BB74:BN74"/>
    <mergeCell ref="B72:BN72"/>
    <mergeCell ref="B49:AJ50"/>
    <mergeCell ref="AK53:AQ53"/>
    <mergeCell ref="AM39:BM39"/>
    <mergeCell ref="B44:U44"/>
    <mergeCell ref="AW69:BN69"/>
    <mergeCell ref="AQ69:AV69"/>
    <mergeCell ref="AR56:BB56"/>
    <mergeCell ref="AW67:BN67"/>
    <mergeCell ref="AQ67:AV67"/>
    <mergeCell ref="B67:AP67"/>
    <mergeCell ref="B64:BN64"/>
    <mergeCell ref="B70:AP70"/>
    <mergeCell ref="AQ68:AV68"/>
    <mergeCell ref="AK56:AQ56"/>
    <mergeCell ref="B37:Q37"/>
    <mergeCell ref="R37:BM37"/>
    <mergeCell ref="B53:AJ53"/>
    <mergeCell ref="B51:AJ51"/>
    <mergeCell ref="AK51:AQ51"/>
    <mergeCell ref="B47:BM47"/>
    <mergeCell ref="BC53:BM53"/>
    <mergeCell ref="BC49:BM50"/>
    <mergeCell ref="AR49:BB50"/>
    <mergeCell ref="AK54:AQ55"/>
    <mergeCell ref="B68:AP68"/>
    <mergeCell ref="AQ70:AV70"/>
    <mergeCell ref="AR53:BB53"/>
    <mergeCell ref="AR57:BB57"/>
    <mergeCell ref="AW68:BN68"/>
    <mergeCell ref="BC54:BM55"/>
    <mergeCell ref="BA44:BB44"/>
    <mergeCell ref="AQ65:AV66"/>
    <mergeCell ref="B62:BN62"/>
    <mergeCell ref="B58:BM58"/>
    <mergeCell ref="AK59:AQ59"/>
    <mergeCell ref="AR59:BB59"/>
    <mergeCell ref="BC56:BM56"/>
    <mergeCell ref="BC57:BM57"/>
    <mergeCell ref="B52:AJ52"/>
    <mergeCell ref="BC52:BM52"/>
    <mergeCell ref="AK52:AQ52"/>
    <mergeCell ref="AR52:BB52"/>
    <mergeCell ref="AJ15:AU19"/>
    <mergeCell ref="V44:AV45"/>
    <mergeCell ref="AW44:AX44"/>
    <mergeCell ref="AY44:AZ44"/>
    <mergeCell ref="C25:BL25"/>
    <mergeCell ref="AR51:BB51"/>
    <mergeCell ref="B39:AL39"/>
    <mergeCell ref="C29:BL29"/>
    <mergeCell ref="BJ1:BK1"/>
    <mergeCell ref="AZ1:BA1"/>
    <mergeCell ref="BG33:BI33"/>
    <mergeCell ref="C21:BM21"/>
    <mergeCell ref="A11:BO11"/>
    <mergeCell ref="C23:W23"/>
    <mergeCell ref="C22:K22"/>
    <mergeCell ref="L22:BL22"/>
    <mergeCell ref="BD1:BE1"/>
    <mergeCell ref="AV14:BM19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X23:BL23"/>
    <mergeCell ref="B35:X35"/>
    <mergeCell ref="Y35:BM35"/>
    <mergeCell ref="C26:BL26"/>
    <mergeCell ref="BJ33:BK33"/>
    <mergeCell ref="AX28:BL28"/>
    <mergeCell ref="C30:BL30"/>
    <mergeCell ref="C31:BL31"/>
    <mergeCell ref="C32:BL32"/>
    <mergeCell ref="B77:AT77"/>
    <mergeCell ref="B75:AT75"/>
    <mergeCell ref="B76:AT76"/>
    <mergeCell ref="AU76:BA76"/>
    <mergeCell ref="C24:BL24"/>
    <mergeCell ref="B48:BM48"/>
    <mergeCell ref="AK49:AQ50"/>
    <mergeCell ref="BC51:BM51"/>
    <mergeCell ref="C27:BL27"/>
    <mergeCell ref="C28:AW28"/>
    <mergeCell ref="B41:BM41"/>
    <mergeCell ref="B42:BM42"/>
    <mergeCell ref="B81:AT81"/>
    <mergeCell ref="AU81:BA81"/>
    <mergeCell ref="BB77:BN77"/>
    <mergeCell ref="BB76:BN76"/>
    <mergeCell ref="AU77:BA77"/>
    <mergeCell ref="AU75:BA75"/>
    <mergeCell ref="BB75:BN75"/>
    <mergeCell ref="BB80:BN80"/>
    <mergeCell ref="B78:AT79"/>
    <mergeCell ref="BB83:BN83"/>
    <mergeCell ref="BB85:BN85"/>
    <mergeCell ref="BB78:BN79"/>
    <mergeCell ref="BB86:BN86"/>
    <mergeCell ref="B98:BN98"/>
    <mergeCell ref="BC94:BN94"/>
    <mergeCell ref="Z97:AD97"/>
    <mergeCell ref="BC97:BN97"/>
    <mergeCell ref="AQ97:BB97"/>
    <mergeCell ref="B90:BN90"/>
    <mergeCell ref="BB87:BN87"/>
    <mergeCell ref="B97:Y97"/>
    <mergeCell ref="AE97:AP97"/>
    <mergeCell ref="AE94:AP94"/>
    <mergeCell ref="AU83:BA83"/>
    <mergeCell ref="AQ94:BB94"/>
    <mergeCell ref="B96:BN96"/>
    <mergeCell ref="BC95:BN95"/>
    <mergeCell ref="AU86:BA86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W133"/>
  <sheetViews>
    <sheetView showGridLines="0" view="pageBreakPreview" zoomScale="89" zoomScaleNormal="75" zoomScaleSheetLayoutView="89" zoomScalePageLayoutView="0" workbookViewId="0" topLeftCell="A115">
      <selection activeCell="AO127" sqref="AO127:BM127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38" t="s">
        <v>41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40"/>
      <c r="AV1" s="37">
        <v>0</v>
      </c>
      <c r="AW1" s="41"/>
      <c r="AX1" s="41">
        <v>2</v>
      </c>
      <c r="AY1" s="41"/>
      <c r="AZ1" s="41">
        <v>1</v>
      </c>
      <c r="BA1" s="41"/>
      <c r="BB1" s="41">
        <v>4</v>
      </c>
      <c r="BC1" s="41"/>
      <c r="BD1" s="41">
        <v>6</v>
      </c>
      <c r="BE1" s="41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</row>
    <row r="4" ht="6.75" customHeight="1"/>
    <row r="5" spans="2:65" ht="9.75" customHeight="1">
      <c r="B5" s="66" t="s">
        <v>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8"/>
    </row>
    <row r="6" spans="2:65" ht="9.7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1"/>
    </row>
    <row r="7" ht="6" customHeight="1"/>
    <row r="8" spans="2:65" ht="12.75" customHeight="1">
      <c r="B8" s="66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8"/>
    </row>
    <row r="9" spans="2:65" ht="15.75" customHeight="1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</row>
    <row r="10" ht="9.75" customHeight="1"/>
    <row r="11" ht="19.5" customHeight="1"/>
    <row r="12" spans="13:52" s="4" customFormat="1" ht="7.5" customHeight="1"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s="4" customFormat="1" ht="12.75" customHeight="1">
      <c r="B13" s="42" t="s">
        <v>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42" t="s">
        <v>42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4"/>
      <c r="AV13" s="5"/>
      <c r="AW13" s="5"/>
      <c r="AX13" s="5"/>
      <c r="AY13" s="5"/>
      <c r="AZ13" s="5"/>
    </row>
    <row r="14" spans="2:65" s="4" customFormat="1" ht="12.75" customHeight="1">
      <c r="B14" s="31" t="s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1" t="s">
        <v>42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45" t="s">
        <v>102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</row>
    <row r="15" spans="2:65" s="4" customFormat="1" ht="12.75" customHeight="1">
      <c r="B15" s="48" t="s">
        <v>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7" t="s">
        <v>32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47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</row>
    <row r="16" spans="2:65" s="4" customFormat="1" ht="12.7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0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47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</row>
    <row r="17" spans="2:65" s="4" customFormat="1" ht="12.7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60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47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</row>
    <row r="18" spans="2:65" s="4" customFormat="1" ht="12" customHeigh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47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2:65" s="4" customFormat="1" ht="12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5"/>
      <c r="AV19" s="47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s="4" customFormat="1" ht="10.5" customHeight="1"/>
    <row r="21" spans="2:65" s="4" customFormat="1" ht="9" customHeight="1">
      <c r="B21" s="6"/>
      <c r="C21" s="73" t="s">
        <v>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4"/>
    </row>
    <row r="22" spans="2:65" s="4" customFormat="1" ht="29.25" customHeight="1">
      <c r="B22" s="7"/>
      <c r="C22" s="75" t="s">
        <v>25</v>
      </c>
      <c r="D22" s="75"/>
      <c r="E22" s="75"/>
      <c r="F22" s="75"/>
      <c r="G22" s="75"/>
      <c r="H22" s="75"/>
      <c r="I22" s="75"/>
      <c r="J22" s="75"/>
      <c r="K22" s="75"/>
      <c r="L22" s="76" t="s">
        <v>138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8"/>
    </row>
    <row r="23" spans="2:65" s="4" customFormat="1" ht="19.5" customHeight="1">
      <c r="B23" s="7"/>
      <c r="C23" s="77" t="s">
        <v>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8"/>
    </row>
    <row r="24" spans="2:65" s="4" customFormat="1" ht="21.75" customHeight="1">
      <c r="B24" s="7"/>
      <c r="C24" s="76" t="s">
        <v>45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6" t="s">
        <v>46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7" t="s">
        <v>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6" t="s">
        <v>45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6" t="s">
        <v>46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4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2" t="s">
        <v>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42" t="s">
        <v>10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6" t="s">
        <v>11</v>
      </c>
      <c r="AL51" s="103"/>
      <c r="AM51" s="103"/>
      <c r="AN51" s="103"/>
      <c r="AO51" s="103"/>
      <c r="AP51" s="103"/>
      <c r="AQ51" s="37"/>
      <c r="AR51" s="63">
        <v>1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42">
        <v>2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4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128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76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139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140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5" t="s">
        <v>52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1">
        <v>3060</v>
      </c>
      <c r="AL56" s="41"/>
      <c r="AM56" s="41"/>
      <c r="AN56" s="41"/>
      <c r="AO56" s="41"/>
      <c r="AP56" s="41"/>
      <c r="AQ56" s="41"/>
      <c r="AR56" s="227" t="str">
        <f>AR53</f>
        <v>34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 t="str">
        <f>BC53</f>
        <v>23</v>
      </c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1">
        <v>3070</v>
      </c>
      <c r="AL57" s="41"/>
      <c r="AM57" s="41"/>
      <c r="AN57" s="41"/>
      <c r="AO57" s="41"/>
      <c r="AP57" s="41"/>
      <c r="AQ57" s="41"/>
      <c r="AR57" s="119" t="s">
        <v>141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142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36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38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38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36">
        <v>3090</v>
      </c>
      <c r="AL60" s="103"/>
      <c r="AM60" s="103"/>
      <c r="AN60" s="103"/>
      <c r="AO60" s="103"/>
      <c r="AP60" s="103"/>
      <c r="AQ60" s="37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36"/>
      <c r="BD60" s="103"/>
      <c r="BE60" s="103"/>
      <c r="BF60" s="103"/>
      <c r="BG60" s="103"/>
      <c r="BH60" s="103"/>
      <c r="BI60" s="103"/>
      <c r="BJ60" s="103"/>
      <c r="BK60" s="103"/>
      <c r="BL60" s="103"/>
      <c r="BM60" s="37"/>
    </row>
    <row r="61" spans="2:65" s="4" customFormat="1" ht="39" customHeight="1">
      <c r="B61" s="38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6">
        <v>3100</v>
      </c>
      <c r="AL61" s="103"/>
      <c r="AM61" s="103"/>
      <c r="AN61" s="103"/>
      <c r="AO61" s="103"/>
      <c r="AP61" s="103"/>
      <c r="AQ61" s="37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1" t="s">
        <v>8</v>
      </c>
      <c r="AV73" s="41"/>
      <c r="AW73" s="41"/>
      <c r="AX73" s="41"/>
      <c r="AY73" s="41"/>
      <c r="AZ73" s="41"/>
      <c r="BA73" s="41"/>
      <c r="BB73" s="36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3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6440.5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U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7">
        <v>2798</v>
      </c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7">
        <f>BB78+BB80+BB87+BB81</f>
        <v>2783.8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1321.5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</row>
    <row r="80" spans="2:73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540.2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U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228">
        <v>858.7</v>
      </c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229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3"/>
    </row>
    <row r="85" spans="2:73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307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U85" s="25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922.1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</row>
    <row r="88" s="4" customFormat="1" ht="1.5" customHeight="1"/>
    <row r="89" s="4" customFormat="1" ht="1.5" customHeight="1"/>
    <row r="90" spans="2:66" ht="19.5" customHeight="1">
      <c r="B90" s="72" t="s">
        <v>103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</row>
    <row r="91" s="4" customFormat="1" ht="9.75" customHeight="1"/>
    <row r="92" spans="2:66" s="4" customFormat="1" ht="12.75" customHeight="1">
      <c r="B92" s="97" t="s">
        <v>7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9"/>
      <c r="Z92" s="97" t="s">
        <v>14</v>
      </c>
      <c r="AA92" s="98"/>
      <c r="AB92" s="98"/>
      <c r="AC92" s="98"/>
      <c r="AD92" s="99"/>
      <c r="AE92" s="103" t="s">
        <v>13</v>
      </c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37"/>
    </row>
    <row r="93" spans="2:66" s="4" customFormat="1" ht="63" customHeight="1"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100"/>
      <c r="AA93" s="101"/>
      <c r="AB93" s="101"/>
      <c r="AC93" s="101"/>
      <c r="AD93" s="102"/>
      <c r="AE93" s="36" t="s">
        <v>68</v>
      </c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1"/>
      <c r="AQ93" s="36" t="s">
        <v>69</v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37"/>
      <c r="BC93" s="36" t="s">
        <v>70</v>
      </c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12.75" customHeight="1">
      <c r="B94" s="36" t="s">
        <v>10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37"/>
      <c r="Z94" s="36" t="s">
        <v>11</v>
      </c>
      <c r="AA94" s="103"/>
      <c r="AB94" s="103"/>
      <c r="AC94" s="103"/>
      <c r="AD94" s="37"/>
      <c r="AE94" s="36">
        <v>1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37"/>
      <c r="AQ94" s="36">
        <v>2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>
        <v>3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18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75" s="4" customFormat="1" ht="15" customHeight="1">
      <c r="B96" s="182" t="s">
        <v>19</v>
      </c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>
        <v>7010</v>
      </c>
      <c r="AA96" s="184"/>
      <c r="AB96" s="184"/>
      <c r="AC96" s="184"/>
      <c r="AD96" s="185"/>
      <c r="AE96" s="186" t="s">
        <v>142</v>
      </c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8"/>
      <c r="AQ96" s="189">
        <v>4000.3</v>
      </c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1"/>
      <c r="BC96" s="186" t="s">
        <v>143</v>
      </c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8"/>
      <c r="BS96" s="25"/>
      <c r="BW96" s="26"/>
    </row>
    <row r="97" spans="2:66" s="4" customFormat="1" ht="12.75" customHeight="1">
      <c r="B97" s="36" t="s">
        <v>37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37"/>
    </row>
    <row r="98" spans="2:66" s="4" customFormat="1" ht="15" customHeight="1">
      <c r="B98" s="192" t="s">
        <v>20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35">
        <v>7030</v>
      </c>
      <c r="AA98" s="135"/>
      <c r="AB98" s="135"/>
      <c r="AC98" s="135"/>
      <c r="AD98" s="135"/>
      <c r="AE98" s="186" t="s">
        <v>117</v>
      </c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8"/>
      <c r="AQ98" s="126">
        <v>52.4</v>
      </c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8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4"/>
    </row>
    <row r="99" spans="2:66" s="4" customFormat="1" ht="27" customHeight="1">
      <c r="B99" s="192" t="s">
        <v>38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7040</v>
      </c>
      <c r="AA99" s="135"/>
      <c r="AB99" s="135"/>
      <c r="AC99" s="135"/>
      <c r="AD99" s="135"/>
      <c r="AE99" s="186" t="s">
        <v>144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28.5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pans="2:66" ht="20.25" customHeight="1">
      <c r="B103" s="72" t="s">
        <v>104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</row>
    <row r="104" spans="2:66" ht="18.75" customHeight="1">
      <c r="B104" s="199" t="s">
        <v>115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</row>
    <row r="105" s="4" customFormat="1" ht="9.75" customHeight="1"/>
    <row r="106" spans="2:66" s="4" customFormat="1" ht="30.75" customHeight="1">
      <c r="B106" s="41" t="s">
        <v>7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 t="s">
        <v>8</v>
      </c>
      <c r="AZ106" s="41"/>
      <c r="BA106" s="41"/>
      <c r="BB106" s="41"/>
      <c r="BC106" s="41"/>
      <c r="BD106" s="41"/>
      <c r="BE106" s="36" t="s">
        <v>21</v>
      </c>
      <c r="BF106" s="103"/>
      <c r="BG106" s="103"/>
      <c r="BH106" s="103"/>
      <c r="BI106" s="103"/>
      <c r="BJ106" s="103"/>
      <c r="BK106" s="103"/>
      <c r="BL106" s="103"/>
      <c r="BM106" s="103"/>
      <c r="BN106" s="37"/>
    </row>
    <row r="107" spans="2:66" s="4" customFormat="1" ht="12.75" customHeight="1">
      <c r="B107" s="200" t="s">
        <v>10</v>
      </c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 t="s">
        <v>11</v>
      </c>
      <c r="AZ107" s="200"/>
      <c r="BA107" s="200"/>
      <c r="BB107" s="200"/>
      <c r="BC107" s="200"/>
      <c r="BD107" s="200"/>
      <c r="BE107" s="42">
        <v>1</v>
      </c>
      <c r="BF107" s="43"/>
      <c r="BG107" s="43"/>
      <c r="BH107" s="43"/>
      <c r="BI107" s="43"/>
      <c r="BJ107" s="43"/>
      <c r="BK107" s="43"/>
      <c r="BL107" s="43"/>
      <c r="BM107" s="43"/>
      <c r="BN107" s="44"/>
    </row>
    <row r="108" spans="2:66" s="4" customFormat="1" ht="18" customHeight="1">
      <c r="B108" s="201" t="s">
        <v>39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135">
        <v>8010</v>
      </c>
      <c r="AZ108" s="135"/>
      <c r="BA108" s="135"/>
      <c r="BB108" s="135"/>
      <c r="BC108" s="135"/>
      <c r="BD108" s="135"/>
      <c r="BE108" s="186"/>
      <c r="BF108" s="187"/>
      <c r="BG108" s="187"/>
      <c r="BH108" s="187"/>
      <c r="BI108" s="187"/>
      <c r="BJ108" s="187"/>
      <c r="BK108" s="187"/>
      <c r="BL108" s="187"/>
      <c r="BM108" s="187"/>
      <c r="BN108" s="188"/>
    </row>
    <row r="109" spans="2:66" s="4" customFormat="1" ht="27.75" customHeight="1">
      <c r="B109" s="201" t="s">
        <v>71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8020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30" customHeight="1">
      <c r="B110" s="201" t="s">
        <v>72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8030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145" t="s">
        <v>73</v>
      </c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67"/>
      <c r="AY111" s="135">
        <v>8040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72" t="s">
        <v>105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</row>
    <row r="113" spans="2:66" s="4" customFormat="1" ht="14.25" customHeight="1">
      <c r="B113" s="202" t="s">
        <v>86</v>
      </c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2"/>
      <c r="AX113" s="202"/>
      <c r="AY113" s="202"/>
      <c r="AZ113" s="202"/>
      <c r="BA113" s="202"/>
      <c r="BB113" s="202"/>
      <c r="BC113" s="202"/>
      <c r="BD113" s="202"/>
      <c r="BE113" s="202"/>
      <c r="BF113" s="202"/>
      <c r="BG113" s="202"/>
      <c r="BH113" s="202"/>
      <c r="BI113" s="202"/>
      <c r="BJ113" s="202"/>
      <c r="BK113" s="202"/>
      <c r="BL113" s="202"/>
      <c r="BM113" s="202"/>
      <c r="BN113" s="202"/>
    </row>
    <row r="114" spans="2:67" s="4" customFormat="1" ht="14.25" customHeight="1">
      <c r="B114" s="202" t="s">
        <v>114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</row>
    <row r="115" spans="2:67" s="4" customFormat="1" ht="7.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</row>
    <row r="116" spans="2:67" s="4" customFormat="1" ht="48" customHeight="1">
      <c r="B116" s="30"/>
      <c r="C116" s="41" t="s">
        <v>7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 t="s">
        <v>8</v>
      </c>
      <c r="BA116" s="41"/>
      <c r="BB116" s="41"/>
      <c r="BC116" s="41"/>
      <c r="BD116" s="41"/>
      <c r="BE116" s="41"/>
      <c r="BF116" s="203" t="s">
        <v>94</v>
      </c>
      <c r="BG116" s="203"/>
      <c r="BH116" s="203"/>
      <c r="BI116" s="203"/>
      <c r="BJ116" s="203"/>
      <c r="BK116" s="203"/>
      <c r="BL116" s="203"/>
      <c r="BM116" s="203"/>
      <c r="BN116" s="203"/>
      <c r="BO116" s="203"/>
    </row>
    <row r="117" spans="2:67" s="4" customFormat="1" ht="18.75" customHeight="1">
      <c r="B117" s="30"/>
      <c r="C117" s="200" t="s">
        <v>10</v>
      </c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 t="s">
        <v>11</v>
      </c>
      <c r="BA117" s="200"/>
      <c r="BB117" s="200"/>
      <c r="BC117" s="200"/>
      <c r="BD117" s="200"/>
      <c r="BE117" s="200"/>
      <c r="BF117" s="42">
        <v>1</v>
      </c>
      <c r="BG117" s="43"/>
      <c r="BH117" s="43"/>
      <c r="BI117" s="43"/>
      <c r="BJ117" s="43"/>
      <c r="BK117" s="43"/>
      <c r="BL117" s="43"/>
      <c r="BM117" s="43"/>
      <c r="BN117" s="43"/>
      <c r="BO117" s="44"/>
    </row>
    <row r="118" spans="2:67" s="4" customFormat="1" ht="15" customHeight="1">
      <c r="B118" s="30"/>
      <c r="C118" s="204" t="s">
        <v>87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135" t="s">
        <v>95</v>
      </c>
      <c r="BA118" s="135"/>
      <c r="BB118" s="135"/>
      <c r="BC118" s="135"/>
      <c r="BD118" s="135"/>
      <c r="BE118" s="135"/>
      <c r="BF118" s="186"/>
      <c r="BG118" s="187"/>
      <c r="BH118" s="187"/>
      <c r="BI118" s="187"/>
      <c r="BJ118" s="187"/>
      <c r="BK118" s="187"/>
      <c r="BL118" s="187"/>
      <c r="BM118" s="187"/>
      <c r="BN118" s="187"/>
      <c r="BO118" s="188"/>
    </row>
    <row r="119" spans="2:67" s="4" customFormat="1" ht="30.75" customHeight="1">
      <c r="B119" s="30"/>
      <c r="C119" s="205" t="s">
        <v>89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7"/>
      <c r="AZ119" s="135" t="s">
        <v>96</v>
      </c>
      <c r="BA119" s="135"/>
      <c r="BB119" s="135"/>
      <c r="BC119" s="135"/>
      <c r="BD119" s="135"/>
      <c r="BE119" s="135"/>
      <c r="BF119" s="186"/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12.75" customHeight="1">
      <c r="B120" s="30"/>
      <c r="C120" s="204" t="s">
        <v>88</v>
      </c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183" t="s">
        <v>97</v>
      </c>
      <c r="BA120" s="184"/>
      <c r="BB120" s="184"/>
      <c r="BC120" s="184"/>
      <c r="BD120" s="184"/>
      <c r="BE120" s="185"/>
      <c r="BF120" s="27"/>
      <c r="BG120" s="28"/>
      <c r="BH120" s="28"/>
      <c r="BI120" s="28"/>
      <c r="BJ120" s="28"/>
      <c r="BK120" s="28"/>
      <c r="BL120" s="28"/>
      <c r="BM120" s="28"/>
      <c r="BN120" s="28"/>
      <c r="BO120" s="29"/>
    </row>
    <row r="121" spans="2:67" s="4" customFormat="1" ht="29.25" customHeight="1">
      <c r="B121" s="30"/>
      <c r="C121" s="204" t="s">
        <v>90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98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33.75" customHeight="1">
      <c r="B122" s="30"/>
      <c r="C122" s="204" t="s">
        <v>91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99</v>
      </c>
      <c r="BA122" s="184"/>
      <c r="BB122" s="184"/>
      <c r="BC122" s="184"/>
      <c r="BD122" s="184"/>
      <c r="BE122" s="185"/>
      <c r="BF122" s="126"/>
      <c r="BG122" s="187"/>
      <c r="BH122" s="187"/>
      <c r="BI122" s="187"/>
      <c r="BJ122" s="187"/>
      <c r="BK122" s="187"/>
      <c r="BL122" s="187"/>
      <c r="BM122" s="187"/>
      <c r="BN122" s="187"/>
      <c r="BO122" s="188"/>
    </row>
    <row r="123" spans="2:67" s="4" customFormat="1" ht="30" customHeight="1">
      <c r="B123" s="30"/>
      <c r="C123" s="204" t="s">
        <v>92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35" t="s">
        <v>100</v>
      </c>
      <c r="BA123" s="135"/>
      <c r="BB123" s="135"/>
      <c r="BC123" s="135"/>
      <c r="BD123" s="135"/>
      <c r="BE123" s="135"/>
      <c r="BF123" s="18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93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101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25.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</row>
    <row r="126" spans="2:66" s="4" customFormat="1" ht="27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9"/>
      <c r="AA126" s="15"/>
      <c r="AB126" s="15"/>
      <c r="AC126" s="15"/>
      <c r="AD126" s="15"/>
      <c r="AE126" s="15"/>
      <c r="AF126" s="19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5" s="4" customFormat="1" ht="18.75" customHeight="1"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16"/>
      <c r="AD127" s="16"/>
      <c r="AE127" s="16"/>
      <c r="AF127" s="16"/>
      <c r="AG127" s="16"/>
      <c r="AH127" s="17"/>
      <c r="AI127" s="17"/>
      <c r="AJ127" s="17"/>
      <c r="AK127" s="17"/>
      <c r="AL127" s="17"/>
      <c r="AM127" s="17"/>
      <c r="AN127" s="17"/>
      <c r="AO127" s="209" t="s">
        <v>111</v>
      </c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</row>
    <row r="128" spans="1:67" s="4" customFormat="1" ht="15" customHeight="1">
      <c r="A128" s="3"/>
      <c r="B128" s="210" t="s">
        <v>28</v>
      </c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18"/>
      <c r="AD128" s="18"/>
      <c r="AE128" s="18"/>
      <c r="AF128" s="18"/>
      <c r="AG128" s="1"/>
      <c r="AH128" s="2"/>
      <c r="AI128" s="2"/>
      <c r="AJ128" s="2"/>
      <c r="AK128" s="2"/>
      <c r="AL128" s="2"/>
      <c r="AM128" s="2"/>
      <c r="AN128" s="2"/>
      <c r="AO128" s="212" t="s">
        <v>22</v>
      </c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3"/>
      <c r="BO128" s="3"/>
    </row>
    <row r="129" spans="1:67" s="4" customFormat="1" ht="30.75" customHeight="1">
      <c r="A129" s="3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18"/>
      <c r="AD129" s="214" t="s">
        <v>108</v>
      </c>
      <c r="AE129" s="214"/>
      <c r="AF129" s="214"/>
      <c r="AG129" s="214"/>
      <c r="AH129" s="214"/>
      <c r="AI129" s="214"/>
      <c r="AJ129" s="2"/>
      <c r="AK129" s="2"/>
      <c r="AL129" s="2"/>
      <c r="AM129" s="2"/>
      <c r="AN129" s="2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3"/>
      <c r="BO129" s="3"/>
    </row>
    <row r="130" spans="2:65" s="4" customFormat="1" ht="12.75" customHeight="1"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16"/>
      <c r="AD130" s="16"/>
      <c r="AE130" s="16"/>
      <c r="AF130" s="16"/>
      <c r="AG130" s="17"/>
      <c r="AH130" s="17"/>
      <c r="AI130" s="17"/>
      <c r="AJ130" s="17"/>
      <c r="AK130" s="17"/>
      <c r="AL130" s="17"/>
      <c r="AM130" s="17"/>
      <c r="AN130" s="17"/>
      <c r="AO130" s="209" t="s">
        <v>107</v>
      </c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</row>
    <row r="131" spans="1:67" ht="12.75" customHeight="1">
      <c r="A131" s="4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15" t="s">
        <v>22</v>
      </c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4"/>
      <c r="BO131" s="4"/>
    </row>
    <row r="132" spans="1:67" ht="12.75" customHeight="1">
      <c r="A132" s="4"/>
      <c r="B132" s="216" t="s">
        <v>23</v>
      </c>
      <c r="C132" s="216"/>
      <c r="D132" s="216"/>
      <c r="E132" s="216"/>
      <c r="F132" s="216"/>
      <c r="G132" s="216"/>
      <c r="H132" s="217" t="s">
        <v>47</v>
      </c>
      <c r="I132" s="217"/>
      <c r="J132" s="217"/>
      <c r="K132" s="217"/>
      <c r="L132" s="217"/>
      <c r="M132" s="217"/>
      <c r="N132" s="217"/>
      <c r="O132" s="217"/>
      <c r="P132" s="217"/>
      <c r="Q132" s="217"/>
      <c r="R132" s="218" t="s">
        <v>40</v>
      </c>
      <c r="S132" s="218"/>
      <c r="T132" s="218"/>
      <c r="U132" s="218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8" t="s">
        <v>24</v>
      </c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20" t="s">
        <v>85</v>
      </c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  <c r="BI132" s="221"/>
      <c r="BJ132" s="221"/>
      <c r="BK132" s="221"/>
      <c r="BL132" s="221"/>
      <c r="BM132" s="221"/>
      <c r="BN132" s="4"/>
      <c r="BO132" s="4"/>
    </row>
    <row r="133" spans="2:65" s="4" customFormat="1" ht="12.7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</row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</sheetData>
  <sheetProtection/>
  <mergeCells count="244">
    <mergeCell ref="AK60:AQ60"/>
    <mergeCell ref="AR60:BB60"/>
    <mergeCell ref="AU86:BA86"/>
    <mergeCell ref="AR61:BB61"/>
    <mergeCell ref="BB85:BN85"/>
    <mergeCell ref="B84:AT85"/>
    <mergeCell ref="BB84:BN84"/>
    <mergeCell ref="BC61:BM61"/>
    <mergeCell ref="B80:AT80"/>
    <mergeCell ref="AU81:BA81"/>
    <mergeCell ref="AO131:BM131"/>
    <mergeCell ref="B132:G132"/>
    <mergeCell ref="H132:Q132"/>
    <mergeCell ref="R132:U132"/>
    <mergeCell ref="V132:AF132"/>
    <mergeCell ref="AG132:AQ132"/>
    <mergeCell ref="AR132:BM132"/>
    <mergeCell ref="B127:AB127"/>
    <mergeCell ref="AO127:BM127"/>
    <mergeCell ref="B128:AB129"/>
    <mergeCell ref="AO128:BM129"/>
    <mergeCell ref="B130:AB130"/>
    <mergeCell ref="AO130:BM130"/>
    <mergeCell ref="AD129:AI129"/>
    <mergeCell ref="BF122:BO122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3:BN113"/>
    <mergeCell ref="B114:BO114"/>
    <mergeCell ref="C116:AY116"/>
    <mergeCell ref="AZ116:BE116"/>
    <mergeCell ref="BF116:BO116"/>
    <mergeCell ref="C117:AY117"/>
    <mergeCell ref="AZ117:BE117"/>
    <mergeCell ref="BF117:BO117"/>
    <mergeCell ref="B112:BN112"/>
    <mergeCell ref="BE111:BN111"/>
    <mergeCell ref="AY111:BD111"/>
    <mergeCell ref="B111:AX111"/>
    <mergeCell ref="B110:AX110"/>
    <mergeCell ref="AY110:BD110"/>
    <mergeCell ref="AY108:BD108"/>
    <mergeCell ref="BE108:BN108"/>
    <mergeCell ref="BE109:BN109"/>
    <mergeCell ref="BE110:BN110"/>
    <mergeCell ref="B107:AX107"/>
    <mergeCell ref="B108:AX108"/>
    <mergeCell ref="B109:AX109"/>
    <mergeCell ref="AY109:BD109"/>
    <mergeCell ref="AY107:BD107"/>
    <mergeCell ref="AU87:BA87"/>
    <mergeCell ref="B86:AT86"/>
    <mergeCell ref="B87:AT87"/>
    <mergeCell ref="AU84:BA85"/>
    <mergeCell ref="AY106:BD106"/>
    <mergeCell ref="B97:BN97"/>
    <mergeCell ref="AE98:AP98"/>
    <mergeCell ref="AQ98:BB98"/>
    <mergeCell ref="AE100:AP100"/>
    <mergeCell ref="B106:AX106"/>
    <mergeCell ref="BC96:BN96"/>
    <mergeCell ref="AQ100:BB100"/>
    <mergeCell ref="AQ99:BB99"/>
    <mergeCell ref="B99:Y99"/>
    <mergeCell ref="BC99:BN100"/>
    <mergeCell ref="B82:AT82"/>
    <mergeCell ref="AU82:BA82"/>
    <mergeCell ref="BC93:BN93"/>
    <mergeCell ref="B96:Y96"/>
    <mergeCell ref="Z96:AD96"/>
    <mergeCell ref="BE106:BN106"/>
    <mergeCell ref="BE107:BN107"/>
    <mergeCell ref="B104:BN104"/>
    <mergeCell ref="AE99:AP99"/>
    <mergeCell ref="B100:Y100"/>
    <mergeCell ref="Z99:AD99"/>
    <mergeCell ref="Z100:AD100"/>
    <mergeCell ref="B103:BN103"/>
    <mergeCell ref="AE96:AP96"/>
    <mergeCell ref="AQ96:BB96"/>
    <mergeCell ref="B98:Y98"/>
    <mergeCell ref="Z98:AD98"/>
    <mergeCell ref="BC56:BM56"/>
    <mergeCell ref="BC57:BM57"/>
    <mergeCell ref="AK57:AQ57"/>
    <mergeCell ref="AU83:BA83"/>
    <mergeCell ref="B78:AT79"/>
    <mergeCell ref="BB83:BN83"/>
    <mergeCell ref="AR54:BB55"/>
    <mergeCell ref="AR57:BB57"/>
    <mergeCell ref="B94:Y94"/>
    <mergeCell ref="Z94:AD94"/>
    <mergeCell ref="Z92:AD93"/>
    <mergeCell ref="AE92:BN92"/>
    <mergeCell ref="AQ93:BB93"/>
    <mergeCell ref="B83:AT83"/>
    <mergeCell ref="AU78:BA79"/>
    <mergeCell ref="BB80:BN80"/>
    <mergeCell ref="BB78:BN79"/>
    <mergeCell ref="AU80:BA80"/>
    <mergeCell ref="BB82:BN82"/>
    <mergeCell ref="BB81:BN81"/>
    <mergeCell ref="AW69:BN69"/>
    <mergeCell ref="AQ69:AV69"/>
    <mergeCell ref="B73:AT73"/>
    <mergeCell ref="AW70:BN70"/>
    <mergeCell ref="B71:BN71"/>
    <mergeCell ref="AU74:BA74"/>
    <mergeCell ref="BB73:BN73"/>
    <mergeCell ref="AQ70:AV70"/>
    <mergeCell ref="B75:AT75"/>
    <mergeCell ref="B37:Q37"/>
    <mergeCell ref="R37:BM37"/>
    <mergeCell ref="B53:AJ53"/>
    <mergeCell ref="B51:AJ51"/>
    <mergeCell ref="AK51:AQ51"/>
    <mergeCell ref="B47:BM47"/>
    <mergeCell ref="B49:AJ50"/>
    <mergeCell ref="AR53:BB53"/>
    <mergeCell ref="AK53:AQ53"/>
    <mergeCell ref="AR52:BB52"/>
    <mergeCell ref="BB74:BN74"/>
    <mergeCell ref="B72:BN72"/>
    <mergeCell ref="AU73:BA73"/>
    <mergeCell ref="B74:AT74"/>
    <mergeCell ref="B69:AP69"/>
    <mergeCell ref="B55:AJ55"/>
    <mergeCell ref="B68:AP68"/>
    <mergeCell ref="B70:AP70"/>
    <mergeCell ref="AQ65:AV66"/>
    <mergeCell ref="B65:AP66"/>
    <mergeCell ref="BC49:BM50"/>
    <mergeCell ref="AR49:BB50"/>
    <mergeCell ref="AW67:BN67"/>
    <mergeCell ref="AQ67:AV67"/>
    <mergeCell ref="B67:AP67"/>
    <mergeCell ref="AW65:BN66"/>
    <mergeCell ref="AK61:AQ61"/>
    <mergeCell ref="B64:BN64"/>
    <mergeCell ref="BC54:BM55"/>
    <mergeCell ref="B57:AJ57"/>
    <mergeCell ref="AQ68:AV68"/>
    <mergeCell ref="B52:AJ52"/>
    <mergeCell ref="BC52:BM52"/>
    <mergeCell ref="BC53:BM53"/>
    <mergeCell ref="AK56:AQ56"/>
    <mergeCell ref="AR56:BB56"/>
    <mergeCell ref="B54:AJ54"/>
    <mergeCell ref="AW68:BN68"/>
    <mergeCell ref="B56:AJ56"/>
    <mergeCell ref="AK54:AQ55"/>
    <mergeCell ref="Y35:BM35"/>
    <mergeCell ref="B62:BN62"/>
    <mergeCell ref="B58:BM58"/>
    <mergeCell ref="AK59:AQ59"/>
    <mergeCell ref="AR59:BB59"/>
    <mergeCell ref="BC60:BM60"/>
    <mergeCell ref="BC59:BM59"/>
    <mergeCell ref="B59:AJ59"/>
    <mergeCell ref="B60:AJ60"/>
    <mergeCell ref="B61:AJ61"/>
    <mergeCell ref="C31:BL31"/>
    <mergeCell ref="BG33:BI33"/>
    <mergeCell ref="C32:BL32"/>
    <mergeCell ref="BA44:BB44"/>
    <mergeCell ref="B39:AL39"/>
    <mergeCell ref="AM39:BM39"/>
    <mergeCell ref="B44:U44"/>
    <mergeCell ref="B41:BM41"/>
    <mergeCell ref="B42:BM42"/>
    <mergeCell ref="B35:X35"/>
    <mergeCell ref="AJ13:AU13"/>
    <mergeCell ref="X23:BL23"/>
    <mergeCell ref="AK52:AQ52"/>
    <mergeCell ref="AJ15:AU19"/>
    <mergeCell ref="V44:AV45"/>
    <mergeCell ref="AW44:AX44"/>
    <mergeCell ref="AY44:AZ44"/>
    <mergeCell ref="C25:BL25"/>
    <mergeCell ref="C26:BL26"/>
    <mergeCell ref="C30:BL30"/>
    <mergeCell ref="BJ1:BK1"/>
    <mergeCell ref="AZ1:BA1"/>
    <mergeCell ref="BD1:BE1"/>
    <mergeCell ref="C21:BM21"/>
    <mergeCell ref="C23:W23"/>
    <mergeCell ref="C22:K22"/>
    <mergeCell ref="L22:BL22"/>
    <mergeCell ref="AV14:BM19"/>
    <mergeCell ref="B13:AI13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C24:BL24"/>
    <mergeCell ref="B48:BM48"/>
    <mergeCell ref="AK49:AQ50"/>
    <mergeCell ref="BC51:BM51"/>
    <mergeCell ref="C27:BL27"/>
    <mergeCell ref="C28:AW28"/>
    <mergeCell ref="AR51:BB51"/>
    <mergeCell ref="BJ33:BK33"/>
    <mergeCell ref="AX28:BL28"/>
    <mergeCell ref="C29:BL29"/>
    <mergeCell ref="BB86:BN86"/>
    <mergeCell ref="B90:BN90"/>
    <mergeCell ref="BB87:BN87"/>
    <mergeCell ref="B81:AT81"/>
    <mergeCell ref="B95:BN95"/>
    <mergeCell ref="AE94:AP94"/>
    <mergeCell ref="BC94:BN94"/>
    <mergeCell ref="AQ94:BB94"/>
    <mergeCell ref="AE93:AP93"/>
    <mergeCell ref="B92:Y93"/>
    <mergeCell ref="B76:AT76"/>
    <mergeCell ref="AU76:BA76"/>
    <mergeCell ref="AU77:BA77"/>
    <mergeCell ref="AU75:BA75"/>
    <mergeCell ref="BB75:BN75"/>
    <mergeCell ref="BB77:BN77"/>
    <mergeCell ref="BB76:BN76"/>
    <mergeCell ref="B77:AT77"/>
  </mergeCells>
  <hyperlinks>
    <hyperlink ref="AR132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1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W229"/>
  <sheetViews>
    <sheetView showGridLines="0" view="pageBreakPreview" zoomScale="80" zoomScaleNormal="75" zoomScaleSheetLayoutView="80" zoomScalePageLayoutView="0" workbookViewId="0" topLeftCell="A1">
      <selection activeCell="A12" sqref="A12:BO12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0" width="1.421875" style="3" customWidth="1"/>
    <col min="71" max="71" width="12.57421875" style="3" customWidth="1"/>
    <col min="72" max="77" width="1.421875" style="3" customWidth="1"/>
    <col min="78" max="78" width="7.7109375" style="3" customWidth="1"/>
    <col min="79" max="16384" width="1.421875" style="3" customWidth="1"/>
  </cols>
  <sheetData>
    <row r="1" spans="29:63" ht="15" customHeight="1">
      <c r="AC1" s="38" t="s">
        <v>41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40"/>
      <c r="AV1" s="37">
        <v>0</v>
      </c>
      <c r="AW1" s="41"/>
      <c r="AX1" s="41">
        <v>2</v>
      </c>
      <c r="AY1" s="41"/>
      <c r="AZ1" s="41">
        <v>1</v>
      </c>
      <c r="BA1" s="41"/>
      <c r="BB1" s="41">
        <v>4</v>
      </c>
      <c r="BC1" s="41"/>
      <c r="BD1" s="41">
        <v>6</v>
      </c>
      <c r="BE1" s="41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</row>
    <row r="4" ht="6.75" customHeight="1"/>
    <row r="5" spans="2:65" ht="9.75" customHeight="1">
      <c r="B5" s="66" t="s">
        <v>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8"/>
    </row>
    <row r="6" spans="2:65" ht="9.7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1"/>
    </row>
    <row r="7" ht="6" customHeight="1"/>
    <row r="8" spans="2:65" ht="12.75" customHeight="1">
      <c r="B8" s="66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8"/>
    </row>
    <row r="9" spans="2:65" ht="15.75" customHeight="1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</row>
    <row r="10" ht="9.75" customHeight="1"/>
    <row r="11" spans="1:67" ht="18" customHeight="1">
      <c r="A11" s="79" t="s">
        <v>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</row>
    <row r="12" spans="1:67" ht="19.5" customHeight="1">
      <c r="A12" s="80" t="s">
        <v>118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42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2" t="s">
        <v>42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4"/>
      <c r="AV14" s="45" t="s">
        <v>102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</row>
    <row r="15" spans="2:65" s="4" customFormat="1" ht="12.75" customHeight="1">
      <c r="B15" s="48" t="s">
        <v>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7" t="s">
        <v>32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47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</row>
    <row r="16" spans="2:65" s="4" customFormat="1" ht="12.7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0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47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</row>
    <row r="17" spans="2:65" s="4" customFormat="1" ht="12.7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60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47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</row>
    <row r="18" spans="2:65" s="4" customFormat="1" ht="12.75" customHeigh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47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2:65" s="4" customFormat="1" ht="12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5"/>
      <c r="AV19" s="47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s="4" customFormat="1" ht="10.5" customHeight="1"/>
    <row r="21" spans="2:65" s="4" customFormat="1" ht="9" customHeight="1">
      <c r="B21" s="6"/>
      <c r="C21" s="73" t="s">
        <v>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4"/>
    </row>
    <row r="22" spans="2:65" s="4" customFormat="1" ht="29.25" customHeight="1">
      <c r="B22" s="7"/>
      <c r="C22" s="75" t="s">
        <v>25</v>
      </c>
      <c r="D22" s="75"/>
      <c r="E22" s="75"/>
      <c r="F22" s="75"/>
      <c r="G22" s="75"/>
      <c r="H22" s="75"/>
      <c r="I22" s="75"/>
      <c r="J22" s="75"/>
      <c r="K22" s="75"/>
      <c r="L22" s="76" t="s">
        <v>84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8"/>
    </row>
    <row r="23" spans="2:65" s="4" customFormat="1" ht="19.5" customHeight="1">
      <c r="B23" s="7"/>
      <c r="C23" s="77" t="s">
        <v>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8"/>
    </row>
    <row r="24" spans="2:65" s="4" customFormat="1" ht="21.75" customHeight="1">
      <c r="B24" s="7"/>
      <c r="C24" s="76" t="s">
        <v>45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6" t="s">
        <v>46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7" t="s">
        <v>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6" t="s">
        <v>45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6" t="s">
        <v>46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5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2" t="s">
        <v>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42" t="s">
        <v>10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6" t="s">
        <v>11</v>
      </c>
      <c r="AL51" s="103"/>
      <c r="AM51" s="103"/>
      <c r="AN51" s="103"/>
      <c r="AO51" s="103"/>
      <c r="AP51" s="103"/>
      <c r="AQ51" s="37"/>
      <c r="AR51" s="63">
        <v>1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42">
        <v>2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4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145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5" t="s">
        <v>52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1">
        <v>3060</v>
      </c>
      <c r="AL56" s="41"/>
      <c r="AM56" s="41"/>
      <c r="AN56" s="41"/>
      <c r="AO56" s="41"/>
      <c r="AP56" s="41"/>
      <c r="AQ56" s="41"/>
      <c r="AR56" s="227" t="str">
        <f>AR53</f>
        <v>2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1">
        <v>3070</v>
      </c>
      <c r="AL57" s="41"/>
      <c r="AM57" s="41"/>
      <c r="AN57" s="41"/>
      <c r="AO57" s="41"/>
      <c r="AP57" s="41"/>
      <c r="AQ57" s="41"/>
      <c r="AR57" s="119" t="s">
        <v>146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112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36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38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38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36">
        <v>3090</v>
      </c>
      <c r="AL60" s="103"/>
      <c r="AM60" s="103"/>
      <c r="AN60" s="103"/>
      <c r="AO60" s="103"/>
      <c r="AP60" s="103"/>
      <c r="AQ60" s="37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36"/>
      <c r="BD60" s="103"/>
      <c r="BE60" s="103"/>
      <c r="BF60" s="103"/>
      <c r="BG60" s="103"/>
      <c r="BH60" s="103"/>
      <c r="BI60" s="103"/>
      <c r="BJ60" s="103"/>
      <c r="BK60" s="103"/>
      <c r="BL60" s="103"/>
      <c r="BM60" s="37"/>
    </row>
    <row r="61" spans="2:65" s="4" customFormat="1" ht="39" customHeight="1">
      <c r="B61" s="38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6">
        <v>3100</v>
      </c>
      <c r="AL61" s="103"/>
      <c r="AM61" s="103"/>
      <c r="AN61" s="103"/>
      <c r="AO61" s="103"/>
      <c r="AP61" s="103"/>
      <c r="AQ61" s="37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1" t="s">
        <v>8</v>
      </c>
      <c r="AV73" s="41"/>
      <c r="AW73" s="41"/>
      <c r="AX73" s="41"/>
      <c r="AY73" s="41"/>
      <c r="AZ73" s="41"/>
      <c r="BA73" s="41"/>
      <c r="BB73" s="36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1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3273.8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S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7">
        <v>333.6</v>
      </c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2352.5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72">
        <v>393.1</v>
      </c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N78" s="174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75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7"/>
    </row>
    <row r="80" spans="2:71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89">
        <v>1527</v>
      </c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1"/>
      <c r="BS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587.7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</row>
    <row r="84" spans="2:71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229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3"/>
      <c r="BS84" s="25"/>
    </row>
    <row r="85" spans="2:66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155.3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226">
        <v>432.4</v>
      </c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72" t="s">
        <v>103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36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112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2266.5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147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145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23.9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4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3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5"/>
    </row>
    <row r="101" spans="2:66" s="4" customFormat="1" ht="27" customHeight="1">
      <c r="B101" s="192" t="s">
        <v>38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35">
        <v>7040</v>
      </c>
      <c r="AA101" s="135"/>
      <c r="AB101" s="135"/>
      <c r="AC101" s="135"/>
      <c r="AD101" s="135"/>
      <c r="AE101" s="186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8"/>
      <c r="AQ101" s="126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8"/>
      <c r="BC101" s="196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8"/>
    </row>
    <row r="102" s="4" customFormat="1" ht="1.5" customHeight="1"/>
    <row r="103" s="4" customFormat="1" ht="1.5" customHeight="1"/>
    <row r="104" spans="2:66" ht="20.25" customHeight="1">
      <c r="B104" s="72" t="s">
        <v>104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</row>
    <row r="105" spans="2:66" ht="18.75" customHeight="1">
      <c r="B105" s="199" t="s">
        <v>115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</row>
    <row r="106" s="4" customFormat="1" ht="9.75" customHeight="1"/>
    <row r="107" spans="2:66" s="4" customFormat="1" ht="30.75" customHeight="1">
      <c r="B107" s="41" t="s">
        <v>7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 t="s">
        <v>8</v>
      </c>
      <c r="AZ107" s="41"/>
      <c r="BA107" s="41"/>
      <c r="BB107" s="41"/>
      <c r="BC107" s="41"/>
      <c r="BD107" s="41"/>
      <c r="BE107" s="36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37"/>
    </row>
    <row r="108" spans="2:66" s="4" customFormat="1" ht="12.75" customHeight="1">
      <c r="B108" s="200" t="s">
        <v>10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 t="s">
        <v>11</v>
      </c>
      <c r="AZ108" s="200"/>
      <c r="BA108" s="200"/>
      <c r="BB108" s="200"/>
      <c r="BC108" s="200"/>
      <c r="BD108" s="200"/>
      <c r="BE108" s="42">
        <v>1</v>
      </c>
      <c r="BF108" s="43"/>
      <c r="BG108" s="43"/>
      <c r="BH108" s="43"/>
      <c r="BI108" s="43"/>
      <c r="BJ108" s="43"/>
      <c r="BK108" s="43"/>
      <c r="BL108" s="43"/>
      <c r="BM108" s="43"/>
      <c r="BN108" s="44"/>
    </row>
    <row r="109" spans="2:66" s="4" customFormat="1" ht="18" customHeight="1">
      <c r="B109" s="201" t="s">
        <v>39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8010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27.75" customHeight="1">
      <c r="B110" s="201" t="s">
        <v>71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8020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201" t="s">
        <v>72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135">
        <v>8030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145" t="s">
        <v>73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67"/>
      <c r="AY112" s="135">
        <v>8040</v>
      </c>
      <c r="AZ112" s="135"/>
      <c r="BA112" s="135"/>
      <c r="BB112" s="135"/>
      <c r="BC112" s="135"/>
      <c r="BD112" s="135"/>
      <c r="BE112" s="186"/>
      <c r="BF112" s="187"/>
      <c r="BG112" s="187"/>
      <c r="BH112" s="187"/>
      <c r="BI112" s="187"/>
      <c r="BJ112" s="187"/>
      <c r="BK112" s="187"/>
      <c r="BL112" s="187"/>
      <c r="BM112" s="187"/>
      <c r="BN112" s="188"/>
    </row>
    <row r="113" spans="2:66" s="4" customFormat="1" ht="30" customHeight="1">
      <c r="B113" s="72" t="s">
        <v>105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</row>
    <row r="114" spans="2:66" s="4" customFormat="1" ht="18" customHeight="1">
      <c r="B114" s="202" t="s">
        <v>86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</row>
    <row r="115" spans="2:67" s="4" customFormat="1" ht="15" customHeight="1">
      <c r="B115" s="202" t="s">
        <v>114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1" t="s">
        <v>7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 t="s">
        <v>8</v>
      </c>
      <c r="BA117" s="41"/>
      <c r="BB117" s="41"/>
      <c r="BC117" s="41"/>
      <c r="BD117" s="41"/>
      <c r="BE117" s="41"/>
      <c r="BF117" s="203" t="s">
        <v>94</v>
      </c>
      <c r="BG117" s="203"/>
      <c r="BH117" s="203"/>
      <c r="BI117" s="203"/>
      <c r="BJ117" s="203"/>
      <c r="BK117" s="203"/>
      <c r="BL117" s="203"/>
      <c r="BM117" s="203"/>
      <c r="BN117" s="203"/>
      <c r="BO117" s="203"/>
    </row>
    <row r="118" spans="2:67" s="4" customFormat="1" ht="18.75" customHeight="1">
      <c r="B118" s="30"/>
      <c r="C118" s="200" t="s">
        <v>10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 t="s">
        <v>11</v>
      </c>
      <c r="BA118" s="200"/>
      <c r="BB118" s="200"/>
      <c r="BC118" s="200"/>
      <c r="BD118" s="200"/>
      <c r="BE118" s="200"/>
      <c r="BF118" s="42">
        <v>1</v>
      </c>
      <c r="BG118" s="43"/>
      <c r="BH118" s="43"/>
      <c r="BI118" s="43"/>
      <c r="BJ118" s="43"/>
      <c r="BK118" s="43"/>
      <c r="BL118" s="43"/>
      <c r="BM118" s="43"/>
      <c r="BN118" s="43"/>
      <c r="BO118" s="44"/>
    </row>
    <row r="119" spans="2:67" s="4" customFormat="1" ht="15" customHeight="1">
      <c r="B119" s="30"/>
      <c r="C119" s="204" t="s">
        <v>87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35" t="s">
        <v>95</v>
      </c>
      <c r="BA119" s="135"/>
      <c r="BB119" s="135"/>
      <c r="BC119" s="135"/>
      <c r="BD119" s="135"/>
      <c r="BE119" s="135"/>
      <c r="BF119" s="230" t="s">
        <v>106</v>
      </c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30.75" customHeight="1">
      <c r="B120" s="30"/>
      <c r="C120" s="205" t="s">
        <v>89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7"/>
      <c r="AZ120" s="135" t="s">
        <v>96</v>
      </c>
      <c r="BA120" s="135"/>
      <c r="BB120" s="135"/>
      <c r="BC120" s="135"/>
      <c r="BD120" s="135"/>
      <c r="BE120" s="135"/>
      <c r="BF120" s="186"/>
      <c r="BG120" s="187"/>
      <c r="BH120" s="187"/>
      <c r="BI120" s="187"/>
      <c r="BJ120" s="187"/>
      <c r="BK120" s="187"/>
      <c r="BL120" s="187"/>
      <c r="BM120" s="187"/>
      <c r="BN120" s="187"/>
      <c r="BO120" s="188"/>
    </row>
    <row r="121" spans="2:67" s="4" customFormat="1" ht="12.75" customHeight="1">
      <c r="B121" s="30"/>
      <c r="C121" s="204" t="s">
        <v>88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97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4" t="s">
        <v>90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98</v>
      </c>
      <c r="BA122" s="184"/>
      <c r="BB122" s="184"/>
      <c r="BC122" s="184"/>
      <c r="BD122" s="184"/>
      <c r="BE122" s="185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4" t="s">
        <v>91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83" t="s">
        <v>99</v>
      </c>
      <c r="BA123" s="184"/>
      <c r="BB123" s="184"/>
      <c r="BC123" s="184"/>
      <c r="BD123" s="184"/>
      <c r="BE123" s="185"/>
      <c r="BF123" s="12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92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100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30" customHeight="1">
      <c r="B125" s="30"/>
      <c r="C125" s="204" t="s">
        <v>93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135" t="s">
        <v>101</v>
      </c>
      <c r="BA125" s="135"/>
      <c r="BB125" s="135"/>
      <c r="BC125" s="135"/>
      <c r="BD125" s="135"/>
      <c r="BE125" s="135"/>
      <c r="BF125" s="186"/>
      <c r="BG125" s="187"/>
      <c r="BH125" s="187"/>
      <c r="BI125" s="187"/>
      <c r="BJ125" s="187"/>
      <c r="BK125" s="187"/>
      <c r="BL125" s="187"/>
      <c r="BM125" s="187"/>
      <c r="BN125" s="187"/>
      <c r="BO125" s="188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09" t="s">
        <v>111</v>
      </c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</row>
    <row r="129" spans="1:67" s="4" customFormat="1" ht="15" customHeight="1">
      <c r="A129" s="3"/>
      <c r="B129" s="210" t="s">
        <v>28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2" t="s">
        <v>22</v>
      </c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3"/>
      <c r="BO129" s="3"/>
    </row>
    <row r="130" spans="1:67" s="4" customFormat="1" ht="30.75" customHeight="1">
      <c r="A130" s="3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18"/>
      <c r="AD130" s="214" t="s">
        <v>108</v>
      </c>
      <c r="AE130" s="214"/>
      <c r="AF130" s="214"/>
      <c r="AG130" s="214"/>
      <c r="AH130" s="214"/>
      <c r="AI130" s="214"/>
      <c r="AJ130" s="2"/>
      <c r="AK130" s="2"/>
      <c r="AL130" s="2"/>
      <c r="AM130" s="2"/>
      <c r="AN130" s="2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3"/>
      <c r="BO130" s="3"/>
    </row>
    <row r="131" spans="2:65" s="4" customFormat="1" ht="12.75" customHeight="1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09" t="s">
        <v>107</v>
      </c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5" t="s">
        <v>22</v>
      </c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4"/>
      <c r="BO132" s="4"/>
    </row>
    <row r="133" spans="1:67" ht="12.75" customHeight="1">
      <c r="A133" s="4"/>
      <c r="B133" s="216" t="s">
        <v>23</v>
      </c>
      <c r="C133" s="216"/>
      <c r="D133" s="216"/>
      <c r="E133" s="216"/>
      <c r="F133" s="216"/>
      <c r="G133" s="216"/>
      <c r="H133" s="217" t="s">
        <v>47</v>
      </c>
      <c r="I133" s="217"/>
      <c r="J133" s="217"/>
      <c r="K133" s="217"/>
      <c r="L133" s="217"/>
      <c r="M133" s="217"/>
      <c r="N133" s="217"/>
      <c r="O133" s="217"/>
      <c r="P133" s="217"/>
      <c r="Q133" s="217"/>
      <c r="R133" s="218" t="s">
        <v>40</v>
      </c>
      <c r="S133" s="218"/>
      <c r="T133" s="218"/>
      <c r="U133" s="218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8" t="s">
        <v>24</v>
      </c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20" t="s">
        <v>85</v>
      </c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pans="1:67" s="4" customFormat="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s="4" customFormat="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s="4" customFormat="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s="4" customFormat="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s="4" customFormat="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s="4" customFormat="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s="4" customFormat="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s="4" customFormat="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s="4" customFormat="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s="4" customFormat="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s="4" customFormat="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s="4" customFormat="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s="4" customFormat="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s="4" customFormat="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</sheetData>
  <sheetProtection/>
  <mergeCells count="246"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BF120:BO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4:BN114"/>
    <mergeCell ref="B115:BO115"/>
    <mergeCell ref="C117:AY117"/>
    <mergeCell ref="AZ117:BE117"/>
    <mergeCell ref="BF117:BO117"/>
    <mergeCell ref="B113:BN113"/>
    <mergeCell ref="AU86:BA86"/>
    <mergeCell ref="B91:BN91"/>
    <mergeCell ref="B93:Y94"/>
    <mergeCell ref="Z93:AD94"/>
    <mergeCell ref="AE95:AP95"/>
    <mergeCell ref="Z100:AD100"/>
    <mergeCell ref="B98:BN98"/>
    <mergeCell ref="B99:Y99"/>
    <mergeCell ref="AE93:BN93"/>
    <mergeCell ref="BC97:BN97"/>
    <mergeCell ref="AU83:BA83"/>
    <mergeCell ref="B78:AT79"/>
    <mergeCell ref="BB83:BN83"/>
    <mergeCell ref="B81:AT81"/>
    <mergeCell ref="AU81:BA81"/>
    <mergeCell ref="Z99:AD99"/>
    <mergeCell ref="AE99:AP99"/>
    <mergeCell ref="AQ99:BB99"/>
    <mergeCell ref="BB86:BN86"/>
    <mergeCell ref="BB87:BN87"/>
    <mergeCell ref="B75:AT75"/>
    <mergeCell ref="B76:AT76"/>
    <mergeCell ref="AU76:BA76"/>
    <mergeCell ref="AU77:BA77"/>
    <mergeCell ref="AU75:BA75"/>
    <mergeCell ref="BB75:BN75"/>
    <mergeCell ref="BB77:BN77"/>
    <mergeCell ref="BB76:BN76"/>
    <mergeCell ref="B77:AT77"/>
    <mergeCell ref="BC51:BM51"/>
    <mergeCell ref="C27:BL27"/>
    <mergeCell ref="C28:AW28"/>
    <mergeCell ref="AR51:BB51"/>
    <mergeCell ref="BJ33:BK33"/>
    <mergeCell ref="AX28:BL28"/>
    <mergeCell ref="C29:BL29"/>
    <mergeCell ref="B37:Q37"/>
    <mergeCell ref="R37:BM37"/>
    <mergeCell ref="AK49:AQ50"/>
    <mergeCell ref="AX1:AY1"/>
    <mergeCell ref="C24:BL24"/>
    <mergeCell ref="B48:BM48"/>
    <mergeCell ref="AC1:AU1"/>
    <mergeCell ref="BF1:BG1"/>
    <mergeCell ref="BH1:BI1"/>
    <mergeCell ref="BB1:BC1"/>
    <mergeCell ref="BD1:BE1"/>
    <mergeCell ref="B8:BM9"/>
    <mergeCell ref="B15:AI19"/>
    <mergeCell ref="BJ1:BK1"/>
    <mergeCell ref="AZ1:BA1"/>
    <mergeCell ref="BG33:BI33"/>
    <mergeCell ref="C21:BM21"/>
    <mergeCell ref="A3:BO3"/>
    <mergeCell ref="B5:BM6"/>
    <mergeCell ref="AV1:AW1"/>
    <mergeCell ref="A11:BO11"/>
    <mergeCell ref="A12:BO12"/>
    <mergeCell ref="C23:W23"/>
    <mergeCell ref="C22:K22"/>
    <mergeCell ref="L22:BL22"/>
    <mergeCell ref="B14:AI14"/>
    <mergeCell ref="AJ14:AU14"/>
    <mergeCell ref="AV14:BM19"/>
    <mergeCell ref="X23:BL23"/>
    <mergeCell ref="AJ15:AU19"/>
    <mergeCell ref="V44:AV45"/>
    <mergeCell ref="AW44:AX44"/>
    <mergeCell ref="AY44:AZ44"/>
    <mergeCell ref="C25:BL25"/>
    <mergeCell ref="C26:BL26"/>
    <mergeCell ref="B35:X35"/>
    <mergeCell ref="Y35:BM35"/>
    <mergeCell ref="B61:AJ61"/>
    <mergeCell ref="C30:BL30"/>
    <mergeCell ref="C31:BL31"/>
    <mergeCell ref="C32:BL32"/>
    <mergeCell ref="BA44:BB44"/>
    <mergeCell ref="B39:AL39"/>
    <mergeCell ref="AM39:BM39"/>
    <mergeCell ref="B44:U44"/>
    <mergeCell ref="B41:BM41"/>
    <mergeCell ref="B42:BM42"/>
    <mergeCell ref="AR59:BB59"/>
    <mergeCell ref="BC60:BM60"/>
    <mergeCell ref="BC59:BM59"/>
    <mergeCell ref="B59:AJ59"/>
    <mergeCell ref="B60:AJ60"/>
    <mergeCell ref="AR60:BB60"/>
    <mergeCell ref="BC52:BM52"/>
    <mergeCell ref="BC53:BM53"/>
    <mergeCell ref="AK56:AQ56"/>
    <mergeCell ref="AK57:AQ57"/>
    <mergeCell ref="AR56:BB56"/>
    <mergeCell ref="B54:AJ54"/>
    <mergeCell ref="B55:AJ55"/>
    <mergeCell ref="AR54:BB55"/>
    <mergeCell ref="AK52:AQ52"/>
    <mergeCell ref="AR52:BB52"/>
    <mergeCell ref="AR57:BB57"/>
    <mergeCell ref="AW68:BN68"/>
    <mergeCell ref="BC54:BM55"/>
    <mergeCell ref="B64:BN64"/>
    <mergeCell ref="B70:AP70"/>
    <mergeCell ref="AQ68:AV68"/>
    <mergeCell ref="BC57:BM57"/>
    <mergeCell ref="B62:BN62"/>
    <mergeCell ref="B58:BM58"/>
    <mergeCell ref="AK59:AQ59"/>
    <mergeCell ref="B53:AJ53"/>
    <mergeCell ref="B51:AJ51"/>
    <mergeCell ref="AK51:AQ51"/>
    <mergeCell ref="B47:BM47"/>
    <mergeCell ref="B49:AJ50"/>
    <mergeCell ref="AK53:AQ53"/>
    <mergeCell ref="BC49:BM50"/>
    <mergeCell ref="AR49:BB50"/>
    <mergeCell ref="AR53:BB53"/>
    <mergeCell ref="B52:AJ52"/>
    <mergeCell ref="AW65:BN66"/>
    <mergeCell ref="AQ65:AV66"/>
    <mergeCell ref="B65:AP66"/>
    <mergeCell ref="B74:AT74"/>
    <mergeCell ref="B69:AP69"/>
    <mergeCell ref="AW69:BN69"/>
    <mergeCell ref="AQ69:AV69"/>
    <mergeCell ref="B73:AT73"/>
    <mergeCell ref="AW70:BN70"/>
    <mergeCell ref="B71:BN71"/>
    <mergeCell ref="AW67:BN67"/>
    <mergeCell ref="AQ67:AV67"/>
    <mergeCell ref="B67:AP67"/>
    <mergeCell ref="AU74:BA74"/>
    <mergeCell ref="BB73:BN73"/>
    <mergeCell ref="BB74:BN74"/>
    <mergeCell ref="B72:BN72"/>
    <mergeCell ref="B68:AP68"/>
    <mergeCell ref="AQ70:AV70"/>
    <mergeCell ref="AK54:AQ55"/>
    <mergeCell ref="AK60:AQ60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BC56:BM56"/>
    <mergeCell ref="AU73:BA73"/>
    <mergeCell ref="AU84:BA85"/>
    <mergeCell ref="B57:AJ57"/>
    <mergeCell ref="B56:AJ56"/>
    <mergeCell ref="B83:AT83"/>
    <mergeCell ref="AU78:BA79"/>
    <mergeCell ref="BB80:BN80"/>
    <mergeCell ref="AK61:AQ61"/>
    <mergeCell ref="AR61:BB61"/>
    <mergeCell ref="Z97:AD97"/>
    <mergeCell ref="B97:Y97"/>
    <mergeCell ref="B96:BN96"/>
    <mergeCell ref="B95:Y95"/>
    <mergeCell ref="Z95:AD95"/>
    <mergeCell ref="AQ95:BB95"/>
    <mergeCell ref="Z101:AD101"/>
    <mergeCell ref="B104:BN104"/>
    <mergeCell ref="AE101:AP101"/>
    <mergeCell ref="AE94:AP94"/>
    <mergeCell ref="AQ97:BB97"/>
    <mergeCell ref="AQ94:BB94"/>
    <mergeCell ref="AE97:AP97"/>
    <mergeCell ref="BC94:BN94"/>
    <mergeCell ref="BC95:BN95"/>
    <mergeCell ref="BC100:BN101"/>
    <mergeCell ref="AY111:BD111"/>
    <mergeCell ref="B108:AX108"/>
    <mergeCell ref="B109:AX109"/>
    <mergeCell ref="B110:AX110"/>
    <mergeCell ref="B105:BN105"/>
    <mergeCell ref="AE100:AP100"/>
    <mergeCell ref="AQ101:BB101"/>
    <mergeCell ref="AQ100:BB100"/>
    <mergeCell ref="B100:Y100"/>
    <mergeCell ref="B101:Y101"/>
    <mergeCell ref="B86:AT86"/>
    <mergeCell ref="BE112:BN112"/>
    <mergeCell ref="AY112:BD112"/>
    <mergeCell ref="B112:AX112"/>
    <mergeCell ref="BE107:BN107"/>
    <mergeCell ref="BE108:BN108"/>
    <mergeCell ref="BE109:BN109"/>
    <mergeCell ref="BE110:BN110"/>
    <mergeCell ref="B111:AX111"/>
    <mergeCell ref="AY110:BD110"/>
    <mergeCell ref="B87:AT87"/>
    <mergeCell ref="BC61:BM61"/>
    <mergeCell ref="B82:AT82"/>
    <mergeCell ref="AU82:BA82"/>
    <mergeCell ref="BE111:BN111"/>
    <mergeCell ref="AY107:BD107"/>
    <mergeCell ref="AY109:BD109"/>
    <mergeCell ref="AY108:BD108"/>
    <mergeCell ref="B107:AX107"/>
    <mergeCell ref="AU87:BA87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W134"/>
  <sheetViews>
    <sheetView showGridLines="0" view="pageBreakPreview" zoomScale="81" zoomScaleNormal="75" zoomScaleSheetLayoutView="81" zoomScalePageLayoutView="0" workbookViewId="0" topLeftCell="A115">
      <selection activeCell="AO128" sqref="AO128:BM128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38" t="s">
        <v>41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40"/>
      <c r="AV1" s="37">
        <v>0</v>
      </c>
      <c r="AW1" s="41"/>
      <c r="AX1" s="41">
        <v>2</v>
      </c>
      <c r="AY1" s="41"/>
      <c r="AZ1" s="41">
        <v>1</v>
      </c>
      <c r="BA1" s="41"/>
      <c r="BB1" s="41">
        <v>4</v>
      </c>
      <c r="BC1" s="41"/>
      <c r="BD1" s="41">
        <v>6</v>
      </c>
      <c r="BE1" s="41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</row>
    <row r="4" ht="6.75" customHeight="1"/>
    <row r="5" spans="2:65" ht="9.75" customHeight="1">
      <c r="B5" s="66" t="s">
        <v>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8"/>
    </row>
    <row r="6" spans="2:65" ht="9.7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1"/>
    </row>
    <row r="7" ht="6" customHeight="1"/>
    <row r="8" spans="2:65" ht="12.75" customHeight="1">
      <c r="B8" s="66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8"/>
    </row>
    <row r="9" spans="2:65" ht="15.75" customHeight="1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</row>
    <row r="10" ht="9.75" customHeight="1"/>
    <row r="11" spans="1:67" ht="18" customHeight="1">
      <c r="A11" s="79" t="s">
        <v>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</row>
    <row r="12" spans="1:67" ht="19.5" customHeight="1">
      <c r="A12" s="80" t="s">
        <v>118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42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2" t="s">
        <v>42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4"/>
      <c r="AV14" s="45" t="s">
        <v>102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</row>
    <row r="15" spans="2:65" s="4" customFormat="1" ht="12.75" customHeight="1">
      <c r="B15" s="48" t="s">
        <v>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7" t="s">
        <v>32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47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</row>
    <row r="16" spans="2:65" s="4" customFormat="1" ht="12.7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0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47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</row>
    <row r="17" spans="2:65" s="4" customFormat="1" ht="12.7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60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47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</row>
    <row r="18" spans="2:65" s="4" customFormat="1" ht="12.75" customHeigh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47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2:65" s="4" customFormat="1" ht="12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5"/>
      <c r="AV19" s="47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s="4" customFormat="1" ht="10.5" customHeight="1"/>
    <row r="21" spans="2:65" s="4" customFormat="1" ht="9" customHeight="1">
      <c r="B21" s="6"/>
      <c r="C21" s="73" t="s">
        <v>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4"/>
    </row>
    <row r="22" spans="2:65" s="4" customFormat="1" ht="29.25" customHeight="1">
      <c r="B22" s="7"/>
      <c r="C22" s="75" t="s">
        <v>25</v>
      </c>
      <c r="D22" s="75"/>
      <c r="E22" s="75"/>
      <c r="F22" s="75"/>
      <c r="G22" s="75"/>
      <c r="H22" s="75"/>
      <c r="I22" s="75"/>
      <c r="J22" s="75"/>
      <c r="K22" s="75"/>
      <c r="L22" s="76" t="s">
        <v>109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8"/>
    </row>
    <row r="23" spans="2:65" s="4" customFormat="1" ht="19.5" customHeight="1">
      <c r="B23" s="7"/>
      <c r="C23" s="77" t="s">
        <v>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8"/>
    </row>
    <row r="24" spans="2:65" s="4" customFormat="1" ht="21.75" customHeight="1">
      <c r="B24" s="7"/>
      <c r="C24" s="76" t="s">
        <v>45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6" t="s">
        <v>46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7" t="s">
        <v>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6" t="s">
        <v>45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6" t="s">
        <v>46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6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2" t="s">
        <v>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42" t="s">
        <v>10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6" t="s">
        <v>11</v>
      </c>
      <c r="AL51" s="103"/>
      <c r="AM51" s="103"/>
      <c r="AN51" s="103"/>
      <c r="AO51" s="103"/>
      <c r="AP51" s="103"/>
      <c r="AQ51" s="37"/>
      <c r="AR51" s="63">
        <v>1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42">
        <v>2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4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106" t="s">
        <v>145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 t="s">
        <v>145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106" t="s">
        <v>76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 t="s">
        <v>76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5" t="s">
        <v>52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1">
        <v>3060</v>
      </c>
      <c r="AL56" s="41"/>
      <c r="AM56" s="41"/>
      <c r="AN56" s="41"/>
      <c r="AO56" s="41"/>
      <c r="AP56" s="41"/>
      <c r="AQ56" s="41"/>
      <c r="AR56" s="119" t="s">
        <v>76</v>
      </c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 t="s">
        <v>76</v>
      </c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1">
        <v>3070</v>
      </c>
      <c r="AL57" s="41"/>
      <c r="AM57" s="41"/>
      <c r="AN57" s="41"/>
      <c r="AO57" s="41"/>
      <c r="AP57" s="41"/>
      <c r="AQ57" s="41"/>
      <c r="AR57" s="119" t="s">
        <v>148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149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36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38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38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36">
        <v>3090</v>
      </c>
      <c r="AL60" s="103"/>
      <c r="AM60" s="103"/>
      <c r="AN60" s="103"/>
      <c r="AO60" s="103"/>
      <c r="AP60" s="103"/>
      <c r="AQ60" s="37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123"/>
      <c r="BD60" s="124"/>
      <c r="BE60" s="124"/>
      <c r="BF60" s="124"/>
      <c r="BG60" s="124"/>
      <c r="BH60" s="124"/>
      <c r="BI60" s="124"/>
      <c r="BJ60" s="124"/>
      <c r="BK60" s="124"/>
      <c r="BL60" s="124"/>
      <c r="BM60" s="125"/>
    </row>
    <row r="61" spans="2:65" s="4" customFormat="1" ht="39" customHeight="1">
      <c r="B61" s="38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6">
        <v>3100</v>
      </c>
      <c r="AL61" s="103"/>
      <c r="AM61" s="103"/>
      <c r="AN61" s="103"/>
      <c r="AO61" s="103"/>
      <c r="AP61" s="103"/>
      <c r="AQ61" s="37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1" t="s">
        <v>8</v>
      </c>
      <c r="AV73" s="41"/>
      <c r="AW73" s="41"/>
      <c r="AX73" s="41"/>
      <c r="AY73" s="41"/>
      <c r="AZ73" s="41"/>
      <c r="BA73" s="41"/>
      <c r="BB73" s="36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3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1532.6000000000001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U75" s="25"/>
    </row>
    <row r="76" spans="2:66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8">
        <v>743.5</v>
      </c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</row>
    <row r="77" spans="2:66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546.4000000000001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</row>
    <row r="78" spans="2:66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308.8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</row>
    <row r="80" spans="2:73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106.9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U80" s="25"/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</row>
    <row r="83" spans="2:66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242.7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</row>
    <row r="85" spans="2:73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45.4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U85" s="25"/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66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130.7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72" t="s">
        <v>103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36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150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1303.7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151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152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96.1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72" t="s">
        <v>104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</row>
    <row r="105" spans="2:66" ht="18.75" customHeight="1">
      <c r="B105" s="199" t="s">
        <v>115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</row>
    <row r="106" s="4" customFormat="1" ht="9.75" customHeight="1"/>
    <row r="107" spans="2:66" s="4" customFormat="1" ht="30.75" customHeight="1">
      <c r="B107" s="41" t="s">
        <v>7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 t="s">
        <v>8</v>
      </c>
      <c r="AZ107" s="41"/>
      <c r="BA107" s="41"/>
      <c r="BB107" s="41"/>
      <c r="BC107" s="41"/>
      <c r="BD107" s="41"/>
      <c r="BE107" s="36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37"/>
    </row>
    <row r="108" spans="2:66" s="4" customFormat="1" ht="12.75" customHeight="1">
      <c r="B108" s="200" t="s">
        <v>10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 t="s">
        <v>11</v>
      </c>
      <c r="AZ108" s="200"/>
      <c r="BA108" s="200"/>
      <c r="BB108" s="200"/>
      <c r="BC108" s="200"/>
      <c r="BD108" s="200"/>
      <c r="BE108" s="42">
        <v>1</v>
      </c>
      <c r="BF108" s="43"/>
      <c r="BG108" s="43"/>
      <c r="BH108" s="43"/>
      <c r="BI108" s="43"/>
      <c r="BJ108" s="43"/>
      <c r="BK108" s="43"/>
      <c r="BL108" s="43"/>
      <c r="BM108" s="43"/>
      <c r="BN108" s="44"/>
    </row>
    <row r="109" spans="2:66" s="4" customFormat="1" ht="18" customHeight="1">
      <c r="B109" s="201" t="s">
        <v>39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8010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27.75" customHeight="1">
      <c r="B110" s="201" t="s">
        <v>71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8020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201" t="s">
        <v>72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135">
        <v>8030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145" t="s">
        <v>73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67"/>
      <c r="AY112" s="135">
        <v>8040</v>
      </c>
      <c r="AZ112" s="135"/>
      <c r="BA112" s="135"/>
      <c r="BB112" s="135"/>
      <c r="BC112" s="135"/>
      <c r="BD112" s="135"/>
      <c r="BE112" s="186"/>
      <c r="BF112" s="187"/>
      <c r="BG112" s="187"/>
      <c r="BH112" s="187"/>
      <c r="BI112" s="187"/>
      <c r="BJ112" s="187"/>
      <c r="BK112" s="187"/>
      <c r="BL112" s="187"/>
      <c r="BM112" s="187"/>
      <c r="BN112" s="188"/>
    </row>
    <row r="113" spans="2:66" s="4" customFormat="1" ht="30" customHeight="1">
      <c r="B113" s="72" t="s">
        <v>105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</row>
    <row r="114" spans="2:66" s="4" customFormat="1" ht="18" customHeight="1">
      <c r="B114" s="202" t="s">
        <v>86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</row>
    <row r="115" spans="2:67" s="4" customFormat="1" ht="15" customHeight="1">
      <c r="B115" s="202" t="s">
        <v>115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1" t="s">
        <v>7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 t="s">
        <v>8</v>
      </c>
      <c r="BA117" s="41"/>
      <c r="BB117" s="41"/>
      <c r="BC117" s="41"/>
      <c r="BD117" s="41"/>
      <c r="BE117" s="41"/>
      <c r="BF117" s="203" t="s">
        <v>94</v>
      </c>
      <c r="BG117" s="203"/>
      <c r="BH117" s="203"/>
      <c r="BI117" s="203"/>
      <c r="BJ117" s="203"/>
      <c r="BK117" s="203"/>
      <c r="BL117" s="203"/>
      <c r="BM117" s="203"/>
      <c r="BN117" s="203"/>
      <c r="BO117" s="203"/>
    </row>
    <row r="118" spans="2:67" s="4" customFormat="1" ht="18.75" customHeight="1">
      <c r="B118" s="30"/>
      <c r="C118" s="200" t="s">
        <v>10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 t="s">
        <v>11</v>
      </c>
      <c r="BA118" s="200"/>
      <c r="BB118" s="200"/>
      <c r="BC118" s="200"/>
      <c r="BD118" s="200"/>
      <c r="BE118" s="200"/>
      <c r="BF118" s="42">
        <v>1</v>
      </c>
      <c r="BG118" s="43"/>
      <c r="BH118" s="43"/>
      <c r="BI118" s="43"/>
      <c r="BJ118" s="43"/>
      <c r="BK118" s="43"/>
      <c r="BL118" s="43"/>
      <c r="BM118" s="43"/>
      <c r="BN118" s="43"/>
      <c r="BO118" s="44"/>
    </row>
    <row r="119" spans="2:67" s="4" customFormat="1" ht="15" customHeight="1">
      <c r="B119" s="30"/>
      <c r="C119" s="204" t="s">
        <v>87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35" t="s">
        <v>95</v>
      </c>
      <c r="BA119" s="135"/>
      <c r="BB119" s="135"/>
      <c r="BC119" s="135"/>
      <c r="BD119" s="135"/>
      <c r="BE119" s="135"/>
      <c r="BF119" s="186" t="s">
        <v>106</v>
      </c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30.75" customHeight="1">
      <c r="B120" s="30"/>
      <c r="C120" s="205" t="s">
        <v>89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7"/>
      <c r="AZ120" s="135" t="s">
        <v>96</v>
      </c>
      <c r="BA120" s="135"/>
      <c r="BB120" s="135"/>
      <c r="BC120" s="135"/>
      <c r="BD120" s="135"/>
      <c r="BE120" s="135"/>
      <c r="BF120" s="186"/>
      <c r="BG120" s="187"/>
      <c r="BH120" s="187"/>
      <c r="BI120" s="187"/>
      <c r="BJ120" s="187"/>
      <c r="BK120" s="187"/>
      <c r="BL120" s="187"/>
      <c r="BM120" s="187"/>
      <c r="BN120" s="187"/>
      <c r="BO120" s="188"/>
    </row>
    <row r="121" spans="2:67" s="4" customFormat="1" ht="12.75" customHeight="1">
      <c r="B121" s="30"/>
      <c r="C121" s="204" t="s">
        <v>88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97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4" t="s">
        <v>90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98</v>
      </c>
      <c r="BA122" s="184"/>
      <c r="BB122" s="184"/>
      <c r="BC122" s="184"/>
      <c r="BD122" s="184"/>
      <c r="BE122" s="185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4" t="s">
        <v>91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83" t="s">
        <v>99</v>
      </c>
      <c r="BA123" s="184"/>
      <c r="BB123" s="184"/>
      <c r="BC123" s="184"/>
      <c r="BD123" s="184"/>
      <c r="BE123" s="185"/>
      <c r="BF123" s="12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92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100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30" customHeight="1">
      <c r="B125" s="30"/>
      <c r="C125" s="204" t="s">
        <v>93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135" t="s">
        <v>101</v>
      </c>
      <c r="BA125" s="135"/>
      <c r="BB125" s="135"/>
      <c r="BC125" s="135"/>
      <c r="BD125" s="135"/>
      <c r="BE125" s="135"/>
      <c r="BF125" s="186"/>
      <c r="BG125" s="187"/>
      <c r="BH125" s="187"/>
      <c r="BI125" s="187"/>
      <c r="BJ125" s="187"/>
      <c r="BK125" s="187"/>
      <c r="BL125" s="187"/>
      <c r="BM125" s="187"/>
      <c r="BN125" s="187"/>
      <c r="BO125" s="188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09" t="s">
        <v>111</v>
      </c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</row>
    <row r="129" spans="1:67" s="4" customFormat="1" ht="15" customHeight="1">
      <c r="A129" s="3"/>
      <c r="B129" s="210" t="s">
        <v>28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2" t="s">
        <v>22</v>
      </c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3"/>
      <c r="BO129" s="3"/>
    </row>
    <row r="130" spans="1:67" s="4" customFormat="1" ht="30.75" customHeight="1">
      <c r="A130" s="3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18"/>
      <c r="AD130" s="214" t="s">
        <v>108</v>
      </c>
      <c r="AE130" s="214"/>
      <c r="AF130" s="214"/>
      <c r="AG130" s="214"/>
      <c r="AH130" s="214"/>
      <c r="AI130" s="214"/>
      <c r="AJ130" s="2"/>
      <c r="AK130" s="2"/>
      <c r="AL130" s="2"/>
      <c r="AM130" s="2"/>
      <c r="AN130" s="2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3"/>
      <c r="BO130" s="3"/>
    </row>
    <row r="131" spans="2:65" s="4" customFormat="1" ht="12.75" customHeight="1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09" t="s">
        <v>107</v>
      </c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5" t="s">
        <v>22</v>
      </c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4"/>
      <c r="BO132" s="4"/>
    </row>
    <row r="133" spans="1:67" ht="12.75" customHeight="1">
      <c r="A133" s="4"/>
      <c r="B133" s="216" t="s">
        <v>23</v>
      </c>
      <c r="C133" s="216"/>
      <c r="D133" s="216"/>
      <c r="E133" s="216"/>
      <c r="F133" s="216"/>
      <c r="G133" s="216"/>
      <c r="H133" s="217" t="s">
        <v>47</v>
      </c>
      <c r="I133" s="217"/>
      <c r="J133" s="217"/>
      <c r="K133" s="217"/>
      <c r="L133" s="217"/>
      <c r="M133" s="217"/>
      <c r="N133" s="217"/>
      <c r="O133" s="217"/>
      <c r="P133" s="217"/>
      <c r="Q133" s="217"/>
      <c r="R133" s="218" t="s">
        <v>40</v>
      </c>
      <c r="S133" s="218"/>
      <c r="T133" s="218"/>
      <c r="U133" s="218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8" t="s">
        <v>24</v>
      </c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20" t="s">
        <v>85</v>
      </c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B99:Y99"/>
    <mergeCell ref="Z99:AD99"/>
    <mergeCell ref="AE99:AP99"/>
    <mergeCell ref="AQ99:BB99"/>
    <mergeCell ref="BC99:BN100"/>
    <mergeCell ref="B131:AB131"/>
    <mergeCell ref="AO131:BM131"/>
    <mergeCell ref="C125:AY125"/>
    <mergeCell ref="AZ125:BE125"/>
    <mergeCell ref="BF125:BO125"/>
    <mergeCell ref="AO132:BM132"/>
    <mergeCell ref="B133:G133"/>
    <mergeCell ref="H133:Q133"/>
    <mergeCell ref="R133:U133"/>
    <mergeCell ref="V133:AF133"/>
    <mergeCell ref="AG133:AQ133"/>
    <mergeCell ref="AR133:BM133"/>
    <mergeCell ref="B128:AB128"/>
    <mergeCell ref="AO128:BM128"/>
    <mergeCell ref="B129:AB130"/>
    <mergeCell ref="AO129:BM130"/>
    <mergeCell ref="C123:AY123"/>
    <mergeCell ref="AZ123:BE123"/>
    <mergeCell ref="BF123:BO123"/>
    <mergeCell ref="C124:AY124"/>
    <mergeCell ref="AZ124:BE124"/>
    <mergeCell ref="BF124:BO124"/>
    <mergeCell ref="C120:AY120"/>
    <mergeCell ref="AZ120:BE120"/>
    <mergeCell ref="BF120:BO120"/>
    <mergeCell ref="C121:AY121"/>
    <mergeCell ref="AZ121:BE121"/>
    <mergeCell ref="C122:AY122"/>
    <mergeCell ref="AZ122:BE122"/>
    <mergeCell ref="C118:AY118"/>
    <mergeCell ref="AZ118:BE118"/>
    <mergeCell ref="BF118:BO118"/>
    <mergeCell ref="C119:AY119"/>
    <mergeCell ref="AZ119:BE119"/>
    <mergeCell ref="BF119:BO119"/>
    <mergeCell ref="B113:BN113"/>
    <mergeCell ref="B114:BN114"/>
    <mergeCell ref="B115:BO115"/>
    <mergeCell ref="C117:AY117"/>
    <mergeCell ref="AZ117:BE117"/>
    <mergeCell ref="BF117:BO117"/>
    <mergeCell ref="B75:AT75"/>
    <mergeCell ref="B76:AT76"/>
    <mergeCell ref="AU76:BA76"/>
    <mergeCell ref="AU77:BA77"/>
    <mergeCell ref="AU75:BA75"/>
    <mergeCell ref="BB75:BN75"/>
    <mergeCell ref="BB77:BN77"/>
    <mergeCell ref="BC97:BN97"/>
    <mergeCell ref="B98:BN98"/>
    <mergeCell ref="AE95:AP95"/>
    <mergeCell ref="BC95:BN95"/>
    <mergeCell ref="AE97:AP97"/>
    <mergeCell ref="AQ97:BB97"/>
    <mergeCell ref="BC51:BM51"/>
    <mergeCell ref="AR49:BB50"/>
    <mergeCell ref="AY44:AZ44"/>
    <mergeCell ref="BB86:BN86"/>
    <mergeCell ref="BB87:BN87"/>
    <mergeCell ref="B96:BN96"/>
    <mergeCell ref="AE94:AP94"/>
    <mergeCell ref="B91:BN91"/>
    <mergeCell ref="BB76:BN76"/>
    <mergeCell ref="B77:AT77"/>
    <mergeCell ref="BC49:BM50"/>
    <mergeCell ref="B41:BM41"/>
    <mergeCell ref="B42:BM42"/>
    <mergeCell ref="BA44:BB44"/>
    <mergeCell ref="B48:BM48"/>
    <mergeCell ref="AK49:AQ50"/>
    <mergeCell ref="C24:BL24"/>
    <mergeCell ref="C27:BL27"/>
    <mergeCell ref="C28:AW28"/>
    <mergeCell ref="AR51:BB51"/>
    <mergeCell ref="BJ33:BK33"/>
    <mergeCell ref="B39:AL39"/>
    <mergeCell ref="AM39:BM39"/>
    <mergeCell ref="B44:U44"/>
    <mergeCell ref="AX28:BL28"/>
    <mergeCell ref="C29:BL29"/>
    <mergeCell ref="B35:X35"/>
    <mergeCell ref="Y35:BM35"/>
    <mergeCell ref="C26:BL26"/>
    <mergeCell ref="C30:BL30"/>
    <mergeCell ref="C31:BL31"/>
    <mergeCell ref="C32:BL32"/>
    <mergeCell ref="BD1:BE1"/>
    <mergeCell ref="B8:BM9"/>
    <mergeCell ref="B15:AI19"/>
    <mergeCell ref="A3:BO3"/>
    <mergeCell ref="B5:BM6"/>
    <mergeCell ref="AV1:AW1"/>
    <mergeCell ref="AX1:AY1"/>
    <mergeCell ref="AC1:AU1"/>
    <mergeCell ref="BF1:BG1"/>
    <mergeCell ref="BH1:BI1"/>
    <mergeCell ref="BB1:BC1"/>
    <mergeCell ref="BJ1:BK1"/>
    <mergeCell ref="AZ1:BA1"/>
    <mergeCell ref="BG33:BI33"/>
    <mergeCell ref="C21:BM21"/>
    <mergeCell ref="A11:BO11"/>
    <mergeCell ref="A12:BO12"/>
    <mergeCell ref="C23:W23"/>
    <mergeCell ref="C22:K22"/>
    <mergeCell ref="L22:BL22"/>
    <mergeCell ref="B14:AI14"/>
    <mergeCell ref="AJ14:AU14"/>
    <mergeCell ref="AV14:BM19"/>
    <mergeCell ref="AK52:AQ52"/>
    <mergeCell ref="AR52:BB52"/>
    <mergeCell ref="AJ15:AU19"/>
    <mergeCell ref="V44:AV45"/>
    <mergeCell ref="AW44:AX44"/>
    <mergeCell ref="C25:BL25"/>
    <mergeCell ref="X23:BL23"/>
    <mergeCell ref="B58:BM58"/>
    <mergeCell ref="AK59:AQ59"/>
    <mergeCell ref="AR59:BB59"/>
    <mergeCell ref="BC60:BM60"/>
    <mergeCell ref="BC59:BM59"/>
    <mergeCell ref="B59:AJ59"/>
    <mergeCell ref="B60:AJ60"/>
    <mergeCell ref="AK60:AQ60"/>
    <mergeCell ref="AR60:BB60"/>
    <mergeCell ref="BC53:BM53"/>
    <mergeCell ref="AK56:AQ56"/>
    <mergeCell ref="AR56:BB56"/>
    <mergeCell ref="B54:AJ54"/>
    <mergeCell ref="B55:AJ55"/>
    <mergeCell ref="AR54:BB55"/>
    <mergeCell ref="B68:AP68"/>
    <mergeCell ref="AQ70:AV70"/>
    <mergeCell ref="AR53:BB53"/>
    <mergeCell ref="AR57:BB57"/>
    <mergeCell ref="AW68:BN68"/>
    <mergeCell ref="BC54:BM55"/>
    <mergeCell ref="B64:BN64"/>
    <mergeCell ref="B70:AP70"/>
    <mergeCell ref="AQ68:AV68"/>
    <mergeCell ref="AW67:BN67"/>
    <mergeCell ref="B37:Q37"/>
    <mergeCell ref="R37:BM37"/>
    <mergeCell ref="B53:AJ53"/>
    <mergeCell ref="B51:AJ51"/>
    <mergeCell ref="AK51:AQ51"/>
    <mergeCell ref="B47:BM47"/>
    <mergeCell ref="B49:AJ50"/>
    <mergeCell ref="AK53:AQ53"/>
    <mergeCell ref="B52:AJ52"/>
    <mergeCell ref="BC52:BM52"/>
    <mergeCell ref="AU83:BA83"/>
    <mergeCell ref="B78:AT79"/>
    <mergeCell ref="BB83:BN83"/>
    <mergeCell ref="B81:AT81"/>
    <mergeCell ref="AU81:BA81"/>
    <mergeCell ref="B69:AP69"/>
    <mergeCell ref="AW69:BN69"/>
    <mergeCell ref="AQ69:AV69"/>
    <mergeCell ref="B73:AT73"/>
    <mergeCell ref="AW70:BN70"/>
    <mergeCell ref="BB85:BN85"/>
    <mergeCell ref="BB78:BN79"/>
    <mergeCell ref="B84:AT85"/>
    <mergeCell ref="BB84:BN84"/>
    <mergeCell ref="BB81:BN81"/>
    <mergeCell ref="AU80:BA80"/>
    <mergeCell ref="BB82:BN82"/>
    <mergeCell ref="B80:AT80"/>
    <mergeCell ref="B83:AT83"/>
    <mergeCell ref="AU78:BA79"/>
    <mergeCell ref="B57:AJ57"/>
    <mergeCell ref="B56:AJ56"/>
    <mergeCell ref="AK54:AQ55"/>
    <mergeCell ref="BC56:BM56"/>
    <mergeCell ref="BC57:BM57"/>
    <mergeCell ref="AK57:AQ57"/>
    <mergeCell ref="B93:Y94"/>
    <mergeCell ref="Z93:AD94"/>
    <mergeCell ref="AE93:BN93"/>
    <mergeCell ref="AQ94:BB94"/>
    <mergeCell ref="BC94:BN94"/>
    <mergeCell ref="B97:Y97"/>
    <mergeCell ref="Z97:AD97"/>
    <mergeCell ref="B95:Y95"/>
    <mergeCell ref="Z95:AD95"/>
    <mergeCell ref="AQ95:BB95"/>
    <mergeCell ref="B107:AX107"/>
    <mergeCell ref="B108:AX108"/>
    <mergeCell ref="B109:AX109"/>
    <mergeCell ref="B110:AX110"/>
    <mergeCell ref="B105:BN105"/>
    <mergeCell ref="AE100:AP100"/>
    <mergeCell ref="AQ100:BB100"/>
    <mergeCell ref="B100:Y100"/>
    <mergeCell ref="Z100:AD100"/>
    <mergeCell ref="B104:BN104"/>
    <mergeCell ref="BE111:BN111"/>
    <mergeCell ref="BE112:BN112"/>
    <mergeCell ref="AY112:BD112"/>
    <mergeCell ref="B112:AX112"/>
    <mergeCell ref="B111:AX111"/>
    <mergeCell ref="BE107:BN107"/>
    <mergeCell ref="BE108:BN108"/>
    <mergeCell ref="BE109:BN109"/>
    <mergeCell ref="BE110:BN110"/>
    <mergeCell ref="AY110:BD110"/>
    <mergeCell ref="AU74:BA74"/>
    <mergeCell ref="AR61:BB61"/>
    <mergeCell ref="B67:AP67"/>
    <mergeCell ref="AW65:BN66"/>
    <mergeCell ref="AQ65:AV66"/>
    <mergeCell ref="B65:AP66"/>
    <mergeCell ref="AQ67:AV67"/>
    <mergeCell ref="B62:BN62"/>
    <mergeCell ref="BB74:BN74"/>
    <mergeCell ref="B72:BN72"/>
    <mergeCell ref="BC61:BM61"/>
    <mergeCell ref="B82:AT82"/>
    <mergeCell ref="AU82:BA82"/>
    <mergeCell ref="BB80:BN80"/>
    <mergeCell ref="B71:BN71"/>
    <mergeCell ref="BB73:BN73"/>
    <mergeCell ref="B61:AJ61"/>
    <mergeCell ref="AK61:AQ61"/>
    <mergeCell ref="AU73:BA73"/>
    <mergeCell ref="B74:AT74"/>
    <mergeCell ref="AD130:AI130"/>
    <mergeCell ref="AU86:BA86"/>
    <mergeCell ref="AU87:BA87"/>
    <mergeCell ref="B86:AT86"/>
    <mergeCell ref="B87:AT87"/>
    <mergeCell ref="AU84:BA85"/>
    <mergeCell ref="AY111:BD111"/>
    <mergeCell ref="AY107:BD107"/>
    <mergeCell ref="AY109:BD109"/>
    <mergeCell ref="AY108:BD108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W134"/>
  <sheetViews>
    <sheetView showGridLines="0" view="pageBreakPreview" zoomScale="81" zoomScaleNormal="75" zoomScaleSheetLayoutView="81" zoomScalePageLayoutView="0" workbookViewId="0" topLeftCell="A58">
      <selection activeCell="AQ100" sqref="AQ100:BB100"/>
    </sheetView>
  </sheetViews>
  <sheetFormatPr defaultColWidth="1.421875" defaultRowHeight="12.75" customHeight="1"/>
  <cols>
    <col min="1" max="5" width="1.421875" style="3" customWidth="1"/>
    <col min="6" max="6" width="1.57421875" style="3" customWidth="1"/>
    <col min="7" max="19" width="1.421875" style="3" customWidth="1"/>
    <col min="20" max="20" width="1.8515625" style="3" customWidth="1"/>
    <col min="21" max="23" width="1.421875" style="3" customWidth="1"/>
    <col min="24" max="24" width="0.9921875" style="3" customWidth="1"/>
    <col min="25" max="30" width="1.421875" style="3" customWidth="1"/>
    <col min="31" max="31" width="1.1484375" style="3" customWidth="1"/>
    <col min="32" max="54" width="1.421875" style="3" customWidth="1"/>
    <col min="55" max="55" width="2.7109375" style="3" customWidth="1"/>
    <col min="56" max="63" width="1.421875" style="3" customWidth="1"/>
    <col min="64" max="64" width="1.57421875" style="3" customWidth="1"/>
    <col min="65" max="72" width="1.421875" style="3" customWidth="1"/>
    <col min="73" max="73" width="11.7109375" style="3" customWidth="1"/>
    <col min="74" max="80" width="1.421875" style="3" customWidth="1"/>
    <col min="81" max="81" width="12.140625" style="3" customWidth="1"/>
    <col min="82" max="16384" width="1.421875" style="3" customWidth="1"/>
  </cols>
  <sheetData>
    <row r="1" spans="29:63" ht="15" customHeight="1">
      <c r="AC1" s="38" t="s">
        <v>41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40"/>
      <c r="AV1" s="37">
        <v>0</v>
      </c>
      <c r="AW1" s="41"/>
      <c r="AX1" s="41">
        <v>2</v>
      </c>
      <c r="AY1" s="41"/>
      <c r="AZ1" s="41">
        <v>1</v>
      </c>
      <c r="BA1" s="41"/>
      <c r="BB1" s="41">
        <v>4</v>
      </c>
      <c r="BC1" s="41"/>
      <c r="BD1" s="41">
        <v>6</v>
      </c>
      <c r="BE1" s="41"/>
      <c r="BF1" s="36">
        <v>9</v>
      </c>
      <c r="BG1" s="37"/>
      <c r="BH1" s="36">
        <v>2</v>
      </c>
      <c r="BI1" s="37"/>
      <c r="BJ1" s="36">
        <v>0</v>
      </c>
      <c r="BK1" s="37"/>
    </row>
    <row r="2" ht="7.5" customHeight="1"/>
    <row r="3" spans="1:67" ht="13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</row>
    <row r="4" ht="6.75" customHeight="1"/>
    <row r="5" spans="2:65" ht="9.75" customHeight="1">
      <c r="B5" s="66" t="s">
        <v>29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8"/>
    </row>
    <row r="6" spans="2:65" ht="9.7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1"/>
    </row>
    <row r="7" ht="6" customHeight="1"/>
    <row r="8" spans="2:65" ht="12.75" customHeight="1">
      <c r="B8" s="66" t="s">
        <v>30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8"/>
    </row>
    <row r="9" spans="2:65" ht="15.75" customHeight="1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1"/>
    </row>
    <row r="10" ht="9.75" customHeight="1"/>
    <row r="11" spans="1:67" ht="18" customHeight="1">
      <c r="A11" s="79" t="s">
        <v>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</row>
    <row r="12" spans="1:67" ht="19.5" customHeight="1">
      <c r="A12" s="80" t="s">
        <v>118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</row>
    <row r="13" spans="13:52" s="4" customFormat="1" ht="7.5" customHeigh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65" s="4" customFormat="1" ht="12.75" customHeight="1">
      <c r="B14" s="42" t="s">
        <v>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2" t="s">
        <v>42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4"/>
      <c r="AV14" s="45" t="s">
        <v>102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</row>
    <row r="15" spans="2:65" s="4" customFormat="1" ht="12.75" customHeight="1">
      <c r="B15" s="48" t="s">
        <v>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57" t="s">
        <v>32</v>
      </c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9"/>
      <c r="AV15" s="47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</row>
    <row r="16" spans="2:65" s="4" customFormat="1" ht="12.7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60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/>
      <c r="AV16" s="47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</row>
    <row r="17" spans="2:65" s="4" customFormat="1" ht="12.7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/>
      <c r="AJ17" s="60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2"/>
      <c r="AV17" s="47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</row>
    <row r="18" spans="2:65" s="4" customFormat="1" ht="12.75" customHeight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60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/>
      <c r="AV18" s="47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2:65" s="4" customFormat="1" ht="12" customHeight="1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63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5"/>
      <c r="AV19" s="47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</row>
    <row r="20" s="4" customFormat="1" ht="10.5" customHeight="1"/>
    <row r="21" spans="2:65" s="4" customFormat="1" ht="9" customHeight="1">
      <c r="B21" s="6"/>
      <c r="C21" s="73" t="s">
        <v>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4"/>
    </row>
    <row r="22" spans="2:65" s="4" customFormat="1" ht="29.25" customHeight="1">
      <c r="B22" s="7"/>
      <c r="C22" s="75" t="s">
        <v>25</v>
      </c>
      <c r="D22" s="75"/>
      <c r="E22" s="75"/>
      <c r="F22" s="75"/>
      <c r="G22" s="75"/>
      <c r="H22" s="75"/>
      <c r="I22" s="75"/>
      <c r="J22" s="75"/>
      <c r="K22" s="75"/>
      <c r="L22" s="76" t="s">
        <v>110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8"/>
    </row>
    <row r="23" spans="2:65" s="4" customFormat="1" ht="19.5" customHeight="1">
      <c r="B23" s="7"/>
      <c r="C23" s="77" t="s">
        <v>4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8"/>
    </row>
    <row r="24" spans="2:65" s="4" customFormat="1" ht="21.75" customHeight="1">
      <c r="B24" s="7"/>
      <c r="C24" s="76" t="s">
        <v>45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8"/>
    </row>
    <row r="25" spans="2:65" s="4" customFormat="1" ht="12.75" customHeight="1">
      <c r="B25" s="7"/>
      <c r="C25" s="81" t="s">
        <v>27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"/>
    </row>
    <row r="26" spans="2:65" s="4" customFormat="1" ht="12.75" customHeight="1">
      <c r="B26" s="7"/>
      <c r="C26" s="76" t="s">
        <v>46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8"/>
    </row>
    <row r="27" spans="2:65" s="4" customFormat="1" ht="12.75" customHeight="1">
      <c r="B27" s="7"/>
      <c r="C27" s="83" t="s">
        <v>26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"/>
    </row>
    <row r="28" spans="2:65" s="4" customFormat="1" ht="12.75" customHeight="1">
      <c r="B28" s="7"/>
      <c r="C28" s="77" t="s">
        <v>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"/>
    </row>
    <row r="29" spans="2:65" s="4" customFormat="1" ht="21.75" customHeight="1">
      <c r="B29" s="7"/>
      <c r="C29" s="76" t="s">
        <v>45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8"/>
    </row>
    <row r="30" spans="2:65" s="4" customFormat="1" ht="12.75" customHeight="1">
      <c r="B30" s="7"/>
      <c r="C30" s="81" t="s">
        <v>27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"/>
    </row>
    <row r="31" spans="2:65" s="4" customFormat="1" ht="12.75" customHeight="1">
      <c r="B31" s="7"/>
      <c r="C31" s="76" t="s">
        <v>46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8"/>
    </row>
    <row r="32" spans="2:65" s="4" customFormat="1" ht="12.75" customHeight="1">
      <c r="B32" s="7"/>
      <c r="C32" s="83" t="s">
        <v>26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"/>
    </row>
    <row r="33" spans="2:65" s="4" customFormat="1" ht="0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85"/>
      <c r="BH33" s="85"/>
      <c r="BI33" s="85"/>
      <c r="BJ33" s="85"/>
      <c r="BK33" s="85"/>
      <c r="BL33" s="10"/>
      <c r="BM33" s="11"/>
    </row>
    <row r="34" s="4" customFormat="1" ht="19.5" customHeight="1"/>
    <row r="35" spans="2:65" s="4" customFormat="1" ht="12.75" customHeight="1">
      <c r="B35" s="86" t="s">
        <v>44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</row>
    <row r="36" spans="2:65" s="4" customFormat="1" ht="7.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2:65" s="4" customFormat="1" ht="12.75" customHeight="1"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</row>
    <row r="38" spans="2:65" s="4" customFormat="1" ht="7.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2:65" s="4" customFormat="1" ht="12.75" customHeight="1">
      <c r="B39" s="86" t="s">
        <v>34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</row>
    <row r="40" spans="2:65" s="4" customFormat="1" ht="7.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2:65" s="4" customFormat="1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</row>
    <row r="42" spans="2:65" s="4" customFormat="1" ht="12.75" customHeight="1">
      <c r="B42" s="88" t="s">
        <v>43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</row>
    <row r="43" spans="2:65" s="4" customFormat="1" ht="12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3"/>
      <c r="BG43" s="13"/>
      <c r="BH43" s="13"/>
      <c r="BI43" s="13"/>
      <c r="BJ43" s="13"/>
      <c r="BK43" s="13"/>
      <c r="BL43" s="12"/>
      <c r="BM43" s="12"/>
    </row>
    <row r="44" spans="2:65" s="4" customFormat="1" ht="18.75" customHeight="1">
      <c r="B44" s="89" t="s">
        <v>6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2" t="s">
        <v>77</v>
      </c>
      <c r="AX44" s="93"/>
      <c r="AY44" s="92" t="s">
        <v>77</v>
      </c>
      <c r="AZ44" s="94"/>
      <c r="BA44" s="92" t="s">
        <v>77</v>
      </c>
      <c r="BB44" s="93"/>
      <c r="BC44" s="22">
        <v>7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</row>
    <row r="45" spans="2:65" s="4" customFormat="1" ht="16.5" customHeigh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="4" customFormat="1" ht="15" customHeight="1"/>
    <row r="47" spans="2:65" ht="18.75" customHeight="1">
      <c r="B47" s="72" t="s">
        <v>48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2:65" s="4" customFormat="1" ht="16.5" customHeight="1">
      <c r="B48" s="95" t="s">
        <v>49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2:65" s="4" customFormat="1" ht="12.75" customHeight="1">
      <c r="B49" s="97" t="s">
        <v>7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7" t="s">
        <v>8</v>
      </c>
      <c r="AL49" s="98"/>
      <c r="AM49" s="98"/>
      <c r="AN49" s="98"/>
      <c r="AO49" s="98"/>
      <c r="AP49" s="98"/>
      <c r="AQ49" s="98"/>
      <c r="AR49" s="97" t="s">
        <v>50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9"/>
      <c r="BC49" s="98" t="s">
        <v>9</v>
      </c>
      <c r="BD49" s="98"/>
      <c r="BE49" s="98"/>
      <c r="BF49" s="98"/>
      <c r="BG49" s="98"/>
      <c r="BH49" s="98"/>
      <c r="BI49" s="98"/>
      <c r="BJ49" s="98"/>
      <c r="BK49" s="98"/>
      <c r="BL49" s="98"/>
      <c r="BM49" s="99"/>
    </row>
    <row r="50" spans="2:65" s="4" customFormat="1" ht="12.75" customHeight="1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2"/>
      <c r="AK50" s="100"/>
      <c r="AL50" s="101"/>
      <c r="AM50" s="101"/>
      <c r="AN50" s="101"/>
      <c r="AO50" s="101"/>
      <c r="AP50" s="101"/>
      <c r="AQ50" s="101"/>
      <c r="AR50" s="100"/>
      <c r="AS50" s="101"/>
      <c r="AT50" s="101"/>
      <c r="AU50" s="101"/>
      <c r="AV50" s="101"/>
      <c r="AW50" s="101"/>
      <c r="AX50" s="101"/>
      <c r="AY50" s="101"/>
      <c r="AZ50" s="101"/>
      <c r="BA50" s="101"/>
      <c r="BB50" s="102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</row>
    <row r="51" spans="2:65" s="4" customFormat="1" ht="12.75" customHeight="1">
      <c r="B51" s="42" t="s">
        <v>10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36" t="s">
        <v>11</v>
      </c>
      <c r="AL51" s="103"/>
      <c r="AM51" s="103"/>
      <c r="AN51" s="103"/>
      <c r="AO51" s="103"/>
      <c r="AP51" s="103"/>
      <c r="AQ51" s="37"/>
      <c r="AR51" s="63">
        <v>1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42">
        <v>2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4"/>
    </row>
    <row r="52" spans="2:65" s="4" customFormat="1" ht="18" customHeight="1">
      <c r="B52" s="104" t="s">
        <v>74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>
        <v>3020</v>
      </c>
      <c r="AL52" s="105"/>
      <c r="AM52" s="105"/>
      <c r="AN52" s="105"/>
      <c r="AO52" s="105"/>
      <c r="AP52" s="105"/>
      <c r="AQ52" s="105"/>
      <c r="AR52" s="231">
        <v>10</v>
      </c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231">
        <v>5</v>
      </c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2:65" s="4" customFormat="1" ht="18" customHeight="1">
      <c r="B53" s="104" t="s">
        <v>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>
        <v>3040</v>
      </c>
      <c r="AL53" s="105"/>
      <c r="AM53" s="105"/>
      <c r="AN53" s="105"/>
      <c r="AO53" s="105"/>
      <c r="AP53" s="105"/>
      <c r="AQ53" s="105"/>
      <c r="AR53" s="231">
        <v>6</v>
      </c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231">
        <v>2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  <row r="54" spans="2:65" s="4" customFormat="1" ht="12.75" customHeight="1">
      <c r="B54" s="75" t="s">
        <v>52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98">
        <v>3050</v>
      </c>
      <c r="AL54" s="98"/>
      <c r="AM54" s="98"/>
      <c r="AN54" s="98"/>
      <c r="AO54" s="98"/>
      <c r="AP54" s="98"/>
      <c r="AQ54" s="99"/>
      <c r="AR54" s="107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107"/>
      <c r="BD54" s="108"/>
      <c r="BE54" s="108"/>
      <c r="BF54" s="108"/>
      <c r="BG54" s="108"/>
      <c r="BH54" s="108"/>
      <c r="BI54" s="108"/>
      <c r="BJ54" s="108"/>
      <c r="BK54" s="108"/>
      <c r="BL54" s="108"/>
      <c r="BM54" s="109"/>
    </row>
    <row r="55" spans="2:65" s="4" customFormat="1" ht="27" customHeight="1">
      <c r="B55" s="113" t="s">
        <v>75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5"/>
      <c r="AK55" s="100"/>
      <c r="AL55" s="101"/>
      <c r="AM55" s="101"/>
      <c r="AN55" s="101"/>
      <c r="AO55" s="101"/>
      <c r="AP55" s="101"/>
      <c r="AQ55" s="102"/>
      <c r="AR55" s="110"/>
      <c r="AS55" s="111"/>
      <c r="AT55" s="111"/>
      <c r="AU55" s="111"/>
      <c r="AV55" s="111"/>
      <c r="AW55" s="111"/>
      <c r="AX55" s="111"/>
      <c r="AY55" s="111"/>
      <c r="AZ55" s="111"/>
      <c r="BA55" s="111"/>
      <c r="BB55" s="112"/>
      <c r="BC55" s="110"/>
      <c r="BD55" s="111"/>
      <c r="BE55" s="111"/>
      <c r="BF55" s="111"/>
      <c r="BG55" s="111"/>
      <c r="BH55" s="111"/>
      <c r="BI55" s="111"/>
      <c r="BJ55" s="111"/>
      <c r="BK55" s="111"/>
      <c r="BL55" s="111"/>
      <c r="BM55" s="112"/>
    </row>
    <row r="56" spans="2:65" s="4" customFormat="1" ht="37.5" customHeight="1">
      <c r="B56" s="116" t="s">
        <v>53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8"/>
      <c r="AK56" s="41">
        <v>3060</v>
      </c>
      <c r="AL56" s="41"/>
      <c r="AM56" s="41"/>
      <c r="AN56" s="41"/>
      <c r="AO56" s="41"/>
      <c r="AP56" s="41"/>
      <c r="AQ56" s="41"/>
      <c r="AR56" s="227">
        <f>AR53</f>
        <v>6</v>
      </c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>
        <f>BC53</f>
        <v>2</v>
      </c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</row>
    <row r="57" spans="2:65" s="4" customFormat="1" ht="27" customHeight="1">
      <c r="B57" s="116" t="s">
        <v>12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8"/>
      <c r="AK57" s="41">
        <v>3070</v>
      </c>
      <c r="AL57" s="41"/>
      <c r="AM57" s="41"/>
      <c r="AN57" s="41"/>
      <c r="AO57" s="41"/>
      <c r="AP57" s="41"/>
      <c r="AQ57" s="41"/>
      <c r="AR57" s="119" t="s">
        <v>153</v>
      </c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 t="s">
        <v>154</v>
      </c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</row>
    <row r="58" spans="2:65" s="4" customFormat="1" ht="21" customHeight="1">
      <c r="B58" s="36" t="s">
        <v>78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37"/>
    </row>
    <row r="59" spans="2:65" s="4" customFormat="1" ht="30" customHeight="1">
      <c r="B59" s="38" t="s">
        <v>79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36">
        <v>3080</v>
      </c>
      <c r="AL59" s="103"/>
      <c r="AM59" s="103"/>
      <c r="AN59" s="103"/>
      <c r="AO59" s="103"/>
      <c r="AP59" s="103"/>
      <c r="AQ59" s="37"/>
      <c r="AR59" s="36"/>
      <c r="AS59" s="103"/>
      <c r="AT59" s="103"/>
      <c r="AU59" s="103"/>
      <c r="AV59" s="103"/>
      <c r="AW59" s="103"/>
      <c r="AX59" s="103"/>
      <c r="AY59" s="103"/>
      <c r="AZ59" s="103"/>
      <c r="BA59" s="103"/>
      <c r="BB59" s="37"/>
      <c r="BC59" s="36"/>
      <c r="BD59" s="103"/>
      <c r="BE59" s="103"/>
      <c r="BF59" s="103"/>
      <c r="BG59" s="103"/>
      <c r="BH59" s="103"/>
      <c r="BI59" s="103"/>
      <c r="BJ59" s="103"/>
      <c r="BK59" s="103"/>
      <c r="BL59" s="103"/>
      <c r="BM59" s="37"/>
    </row>
    <row r="60" spans="2:65" s="4" customFormat="1" ht="39" customHeight="1">
      <c r="B60" s="38" t="s">
        <v>80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36">
        <v>3090</v>
      </c>
      <c r="AL60" s="103"/>
      <c r="AM60" s="103"/>
      <c r="AN60" s="103"/>
      <c r="AO60" s="103"/>
      <c r="AP60" s="103"/>
      <c r="AQ60" s="37"/>
      <c r="AR60" s="120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/>
      <c r="BC60" s="123"/>
      <c r="BD60" s="124"/>
      <c r="BE60" s="124"/>
      <c r="BF60" s="124"/>
      <c r="BG60" s="124"/>
      <c r="BH60" s="124"/>
      <c r="BI60" s="124"/>
      <c r="BJ60" s="124"/>
      <c r="BK60" s="124"/>
      <c r="BL60" s="124"/>
      <c r="BM60" s="125"/>
    </row>
    <row r="61" spans="2:65" s="4" customFormat="1" ht="39" customHeight="1">
      <c r="B61" s="38" t="s">
        <v>81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36">
        <v>3100</v>
      </c>
      <c r="AL61" s="103"/>
      <c r="AM61" s="103"/>
      <c r="AN61" s="103"/>
      <c r="AO61" s="103"/>
      <c r="AP61" s="103"/>
      <c r="AQ61" s="37"/>
      <c r="AR61" s="126"/>
      <c r="AS61" s="127"/>
      <c r="AT61" s="127"/>
      <c r="AU61" s="127"/>
      <c r="AV61" s="127"/>
      <c r="AW61" s="127"/>
      <c r="AX61" s="127"/>
      <c r="AY61" s="127"/>
      <c r="AZ61" s="127"/>
      <c r="BA61" s="127"/>
      <c r="BB61" s="128"/>
      <c r="BC61" s="126"/>
      <c r="BD61" s="127"/>
      <c r="BE61" s="127"/>
      <c r="BF61" s="127"/>
      <c r="BG61" s="127"/>
      <c r="BH61" s="127"/>
      <c r="BI61" s="127"/>
      <c r="BJ61" s="127"/>
      <c r="BK61" s="127"/>
      <c r="BL61" s="127"/>
      <c r="BM61" s="128"/>
    </row>
    <row r="62" spans="2:66" s="4" customFormat="1" ht="15" customHeight="1">
      <c r="B62" s="129" t="s">
        <v>54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</row>
    <row r="63" s="4" customFormat="1" ht="1.5" customHeight="1"/>
    <row r="64" spans="2:66" ht="15" customHeight="1">
      <c r="B64" s="130" t="s">
        <v>55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</row>
    <row r="65" spans="2:66" s="4" customFormat="1" ht="12.75" customHeight="1">
      <c r="B65" s="97" t="s">
        <v>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97" t="s">
        <v>8</v>
      </c>
      <c r="AR65" s="98"/>
      <c r="AS65" s="98"/>
      <c r="AT65" s="98"/>
      <c r="AU65" s="98"/>
      <c r="AV65" s="99"/>
      <c r="AW65" s="97" t="s">
        <v>50</v>
      </c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9"/>
    </row>
    <row r="66" spans="2:66" s="4" customFormat="1" ht="25.5" customHeight="1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00"/>
      <c r="AR66" s="101"/>
      <c r="AS66" s="101"/>
      <c r="AT66" s="101"/>
      <c r="AU66" s="101"/>
      <c r="AV66" s="102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2"/>
    </row>
    <row r="67" spans="2:66" s="4" customFormat="1" ht="13.5" customHeight="1">
      <c r="B67" s="36" t="s">
        <v>10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37"/>
      <c r="AQ67" s="36" t="s">
        <v>11</v>
      </c>
      <c r="AR67" s="103"/>
      <c r="AS67" s="103"/>
      <c r="AT67" s="103"/>
      <c r="AU67" s="103"/>
      <c r="AV67" s="37"/>
      <c r="AW67" s="36">
        <v>1</v>
      </c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37"/>
    </row>
    <row r="68" spans="2:66" s="4" customFormat="1" ht="30" customHeight="1">
      <c r="B68" s="132" t="s">
        <v>56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4"/>
      <c r="AQ68" s="135">
        <v>4080</v>
      </c>
      <c r="AR68" s="135"/>
      <c r="AS68" s="135"/>
      <c r="AT68" s="135"/>
      <c r="AU68" s="135"/>
      <c r="AV68" s="135"/>
      <c r="AW68" s="126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8"/>
    </row>
    <row r="69" spans="2:66" s="4" customFormat="1" ht="30" customHeight="1">
      <c r="B69" s="132" t="s">
        <v>57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5">
        <v>4090</v>
      </c>
      <c r="AR69" s="135"/>
      <c r="AS69" s="135"/>
      <c r="AT69" s="135"/>
      <c r="AU69" s="135"/>
      <c r="AV69" s="135"/>
      <c r="AW69" s="126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8"/>
    </row>
    <row r="70" spans="2:66" s="4" customFormat="1" ht="30" customHeight="1">
      <c r="B70" s="132" t="s">
        <v>58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4"/>
      <c r="AQ70" s="136">
        <v>4100</v>
      </c>
      <c r="AR70" s="136"/>
      <c r="AS70" s="136"/>
      <c r="AT70" s="136"/>
      <c r="AU70" s="136"/>
      <c r="AV70" s="136"/>
      <c r="AW70" s="137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</row>
    <row r="71" spans="2:66" s="4" customFormat="1" ht="30" customHeight="1">
      <c r="B71" s="140" t="s">
        <v>59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</row>
    <row r="72" spans="2:66" ht="15.75" customHeight="1">
      <c r="B72" s="141" t="s">
        <v>60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</row>
    <row r="73" spans="2:66" s="4" customFormat="1" ht="52.5" customHeight="1">
      <c r="B73" s="36" t="s">
        <v>7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41" t="s">
        <v>8</v>
      </c>
      <c r="AV73" s="41"/>
      <c r="AW73" s="41"/>
      <c r="AX73" s="41"/>
      <c r="AY73" s="41"/>
      <c r="AZ73" s="41"/>
      <c r="BA73" s="41"/>
      <c r="BB73" s="36" t="s">
        <v>61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37"/>
    </row>
    <row r="74" spans="2:66" s="4" customFormat="1" ht="12.75" customHeight="1">
      <c r="B74" s="142" t="s">
        <v>10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05" t="s">
        <v>11</v>
      </c>
      <c r="AV74" s="105"/>
      <c r="AW74" s="105"/>
      <c r="AX74" s="105"/>
      <c r="AY74" s="105"/>
      <c r="AZ74" s="105"/>
      <c r="BA74" s="105"/>
      <c r="BB74" s="142">
        <v>1</v>
      </c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4"/>
    </row>
    <row r="75" spans="2:73" s="4" customFormat="1" ht="27" customHeight="1">
      <c r="B75" s="145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35">
        <v>5010</v>
      </c>
      <c r="AV75" s="135"/>
      <c r="AW75" s="135"/>
      <c r="AX75" s="135"/>
      <c r="AY75" s="135"/>
      <c r="AZ75" s="135"/>
      <c r="BA75" s="135"/>
      <c r="BB75" s="147">
        <f>BB76+BB77+BB83</f>
        <v>3201.2</v>
      </c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U75" s="25">
        <v>2367.7</v>
      </c>
    </row>
    <row r="76" spans="2:73" s="4" customFormat="1" ht="15" customHeight="1">
      <c r="B76" s="145" t="s">
        <v>15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35">
        <v>5020</v>
      </c>
      <c r="AV76" s="135"/>
      <c r="AW76" s="135"/>
      <c r="AX76" s="135"/>
      <c r="AY76" s="135"/>
      <c r="AZ76" s="135"/>
      <c r="BA76" s="135"/>
      <c r="BB76" s="148">
        <v>1019.8</v>
      </c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U76" s="4">
        <v>1607.3</v>
      </c>
    </row>
    <row r="77" spans="2:73" s="4" customFormat="1" ht="15" customHeight="1">
      <c r="B77" s="145" t="s">
        <v>16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9">
        <v>5030</v>
      </c>
      <c r="AV77" s="149"/>
      <c r="AW77" s="149"/>
      <c r="AX77" s="149"/>
      <c r="AY77" s="149"/>
      <c r="AZ77" s="149"/>
      <c r="BA77" s="149"/>
      <c r="BB77" s="148">
        <f>BB78+BB80+BB81+BB82+BB87</f>
        <v>1624.6999999999998</v>
      </c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U77" s="4">
        <v>619.6</v>
      </c>
    </row>
    <row r="78" spans="2:73" s="4" customFormat="1" ht="15" customHeight="1">
      <c r="B78" s="150" t="s">
        <v>62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6">
        <v>5040</v>
      </c>
      <c r="AV78" s="157"/>
      <c r="AW78" s="157"/>
      <c r="AX78" s="157"/>
      <c r="AY78" s="157"/>
      <c r="AZ78" s="157"/>
      <c r="BA78" s="158"/>
      <c r="BB78" s="162">
        <v>657.5</v>
      </c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3"/>
      <c r="BU78" s="4">
        <v>455.3</v>
      </c>
    </row>
    <row r="79" spans="2:66" s="4" customFormat="1" ht="15" customHeight="1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5"/>
      <c r="AU79" s="159"/>
      <c r="AV79" s="160"/>
      <c r="AW79" s="160"/>
      <c r="AX79" s="160"/>
      <c r="AY79" s="160"/>
      <c r="AZ79" s="160"/>
      <c r="BA79" s="161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5"/>
    </row>
    <row r="80" spans="2:73" s="4" customFormat="1" ht="27" customHeight="1">
      <c r="B80" s="116" t="s">
        <v>63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8"/>
      <c r="AU80" s="166">
        <v>5050</v>
      </c>
      <c r="AV80" s="166"/>
      <c r="AW80" s="166"/>
      <c r="AX80" s="166"/>
      <c r="AY80" s="166"/>
      <c r="AZ80" s="166"/>
      <c r="BA80" s="166"/>
      <c r="BB80" s="147">
        <v>25.3</v>
      </c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U80" s="25">
        <v>22.5</v>
      </c>
    </row>
    <row r="81" spans="2:66" s="4" customFormat="1" ht="15" customHeight="1">
      <c r="B81" s="145" t="s">
        <v>64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67"/>
      <c r="AU81" s="166">
        <v>5051</v>
      </c>
      <c r="AV81" s="166"/>
      <c r="AW81" s="166"/>
      <c r="AX81" s="166"/>
      <c r="AY81" s="166"/>
      <c r="AZ81" s="166"/>
      <c r="BA81" s="166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</row>
    <row r="82" spans="2:66" s="4" customFormat="1" ht="27" customHeight="1">
      <c r="B82" s="116" t="s">
        <v>65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8"/>
      <c r="AU82" s="166">
        <v>5052</v>
      </c>
      <c r="AV82" s="166"/>
      <c r="AW82" s="166"/>
      <c r="AX82" s="166"/>
      <c r="AY82" s="166"/>
      <c r="AZ82" s="166"/>
      <c r="BA82" s="166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</row>
    <row r="83" spans="2:73" s="4" customFormat="1" ht="15" customHeight="1">
      <c r="B83" s="145" t="s">
        <v>17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67"/>
      <c r="AU83" s="149">
        <v>5060</v>
      </c>
      <c r="AV83" s="149"/>
      <c r="AW83" s="149"/>
      <c r="AX83" s="149"/>
      <c r="AY83" s="149"/>
      <c r="AZ83" s="149"/>
      <c r="BA83" s="149"/>
      <c r="BB83" s="168">
        <v>556.7</v>
      </c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U83" s="4">
        <v>140.8</v>
      </c>
    </row>
    <row r="84" spans="2:66" s="4" customFormat="1" ht="15" customHeight="1">
      <c r="B84" s="169" t="s">
        <v>66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1"/>
      <c r="AU84" s="156">
        <v>5070</v>
      </c>
      <c r="AV84" s="157"/>
      <c r="AW84" s="157"/>
      <c r="AX84" s="157"/>
      <c r="AY84" s="157"/>
      <c r="AZ84" s="157"/>
      <c r="BA84" s="157"/>
      <c r="BB84" s="172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4"/>
    </row>
    <row r="85" spans="2:73" s="4" customFormat="1" ht="14.25" customHeight="1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  <c r="AU85" s="159"/>
      <c r="AV85" s="160"/>
      <c r="AW85" s="160"/>
      <c r="AX85" s="160"/>
      <c r="AY85" s="160"/>
      <c r="AZ85" s="160"/>
      <c r="BA85" s="160"/>
      <c r="BB85" s="175">
        <v>81.4</v>
      </c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U85" s="25">
        <v>140.8</v>
      </c>
    </row>
    <row r="86" spans="2:66" s="4" customFormat="1" ht="15" customHeight="1">
      <c r="B86" s="145" t="s">
        <v>67</v>
      </c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67"/>
      <c r="AU86" s="166">
        <v>5080</v>
      </c>
      <c r="AV86" s="166"/>
      <c r="AW86" s="166"/>
      <c r="AX86" s="166"/>
      <c r="AY86" s="166"/>
      <c r="AZ86" s="166"/>
      <c r="BA86" s="166"/>
      <c r="BB86" s="178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5"/>
    </row>
    <row r="87" spans="2:73" s="4" customFormat="1" ht="15" customHeight="1">
      <c r="B87" s="145" t="s">
        <v>36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67"/>
      <c r="AU87" s="135">
        <v>5090</v>
      </c>
      <c r="AV87" s="135"/>
      <c r="AW87" s="135"/>
      <c r="AX87" s="135"/>
      <c r="AY87" s="135"/>
      <c r="AZ87" s="135"/>
      <c r="BA87" s="135"/>
      <c r="BB87" s="179">
        <v>941.9</v>
      </c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U87" s="4">
        <v>141.8</v>
      </c>
    </row>
    <row r="88" s="4" customFormat="1" ht="1.5" customHeight="1"/>
    <row r="89" s="4" customFormat="1" ht="1.5" customHeight="1"/>
    <row r="90" s="4" customFormat="1" ht="34.5" customHeight="1">
      <c r="BM90" s="14"/>
    </row>
    <row r="91" spans="2:66" ht="19.5" customHeight="1">
      <c r="B91" s="72" t="s">
        <v>103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</row>
    <row r="92" s="4" customFormat="1" ht="9.75" customHeight="1"/>
    <row r="93" spans="2:66" s="4" customFormat="1" ht="12.75" customHeight="1">
      <c r="B93" s="97" t="s">
        <v>7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97" t="s">
        <v>14</v>
      </c>
      <c r="AA93" s="98"/>
      <c r="AB93" s="98"/>
      <c r="AC93" s="98"/>
      <c r="AD93" s="99"/>
      <c r="AE93" s="103" t="s">
        <v>13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37"/>
    </row>
    <row r="94" spans="2:66" s="4" customFormat="1" ht="63" customHeight="1"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100"/>
      <c r="AA94" s="101"/>
      <c r="AB94" s="101"/>
      <c r="AC94" s="101"/>
      <c r="AD94" s="102"/>
      <c r="AE94" s="36" t="s">
        <v>68</v>
      </c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1"/>
      <c r="AQ94" s="36" t="s">
        <v>69</v>
      </c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37"/>
      <c r="BC94" s="36" t="s">
        <v>70</v>
      </c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37"/>
    </row>
    <row r="95" spans="2:66" s="4" customFormat="1" ht="12.75" customHeight="1">
      <c r="B95" s="36" t="s">
        <v>10</v>
      </c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37"/>
      <c r="Z95" s="36" t="s">
        <v>11</v>
      </c>
      <c r="AA95" s="103"/>
      <c r="AB95" s="103"/>
      <c r="AC95" s="103"/>
      <c r="AD95" s="37"/>
      <c r="AE95" s="36">
        <v>1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37"/>
      <c r="AQ95" s="36">
        <v>2</v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37"/>
      <c r="BC95" s="36">
        <v>3</v>
      </c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37"/>
    </row>
    <row r="96" spans="2:66" s="4" customFormat="1" ht="12.75" customHeight="1">
      <c r="B96" s="36" t="s">
        <v>18</v>
      </c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37"/>
    </row>
    <row r="97" spans="2:75" s="4" customFormat="1" ht="15" customHeight="1">
      <c r="B97" s="182" t="s">
        <v>19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3">
        <v>7010</v>
      </c>
      <c r="AA97" s="184"/>
      <c r="AB97" s="184"/>
      <c r="AC97" s="184"/>
      <c r="AD97" s="185"/>
      <c r="AE97" s="186" t="s">
        <v>155</v>
      </c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8"/>
      <c r="AQ97" s="189">
        <v>2352.7</v>
      </c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1"/>
      <c r="BC97" s="186" t="s">
        <v>156</v>
      </c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8"/>
      <c r="BS97" s="25"/>
      <c r="BW97" s="26"/>
    </row>
    <row r="98" spans="2:66" s="4" customFormat="1" ht="12.75" customHeight="1">
      <c r="B98" s="36" t="s">
        <v>37</v>
      </c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37"/>
    </row>
    <row r="99" spans="2:66" s="4" customFormat="1" ht="15" customHeight="1">
      <c r="B99" s="192" t="s">
        <v>20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35">
        <v>7030</v>
      </c>
      <c r="AA99" s="135"/>
      <c r="AB99" s="135"/>
      <c r="AC99" s="135"/>
      <c r="AD99" s="135"/>
      <c r="AE99" s="186" t="s">
        <v>116</v>
      </c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8"/>
      <c r="AQ99" s="126">
        <v>188.4</v>
      </c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8"/>
      <c r="BC99" s="193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5"/>
    </row>
    <row r="100" spans="2:66" s="4" customFormat="1" ht="27" customHeight="1">
      <c r="B100" s="192" t="s">
        <v>38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35">
        <v>7040</v>
      </c>
      <c r="AA100" s="135"/>
      <c r="AB100" s="135"/>
      <c r="AC100" s="135"/>
      <c r="AD100" s="135"/>
      <c r="AE100" s="186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26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8"/>
      <c r="BC100" s="196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8"/>
    </row>
    <row r="101" s="4" customFormat="1" ht="1.5" customHeight="1"/>
    <row r="102" s="4" customFormat="1" ht="1.5" customHeight="1"/>
    <row r="103" s="4" customFormat="1" ht="1.5" customHeight="1"/>
    <row r="104" spans="2:66" ht="20.25" customHeight="1">
      <c r="B104" s="72" t="s">
        <v>104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</row>
    <row r="105" spans="2:66" ht="18.75" customHeight="1">
      <c r="B105" s="199" t="s">
        <v>115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</row>
    <row r="106" s="4" customFormat="1" ht="9.75" customHeight="1"/>
    <row r="107" spans="2:66" s="4" customFormat="1" ht="30.75" customHeight="1">
      <c r="B107" s="41" t="s">
        <v>7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 t="s">
        <v>8</v>
      </c>
      <c r="AZ107" s="41"/>
      <c r="BA107" s="41"/>
      <c r="BB107" s="41"/>
      <c r="BC107" s="41"/>
      <c r="BD107" s="41"/>
      <c r="BE107" s="36" t="s">
        <v>21</v>
      </c>
      <c r="BF107" s="103"/>
      <c r="BG107" s="103"/>
      <c r="BH107" s="103"/>
      <c r="BI107" s="103"/>
      <c r="BJ107" s="103"/>
      <c r="BK107" s="103"/>
      <c r="BL107" s="103"/>
      <c r="BM107" s="103"/>
      <c r="BN107" s="37"/>
    </row>
    <row r="108" spans="2:66" s="4" customFormat="1" ht="12.75" customHeight="1">
      <c r="B108" s="200" t="s">
        <v>10</v>
      </c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 t="s">
        <v>11</v>
      </c>
      <c r="AZ108" s="200"/>
      <c r="BA108" s="200"/>
      <c r="BB108" s="200"/>
      <c r="BC108" s="200"/>
      <c r="BD108" s="200"/>
      <c r="BE108" s="42">
        <v>1</v>
      </c>
      <c r="BF108" s="43"/>
      <c r="BG108" s="43"/>
      <c r="BH108" s="43"/>
      <c r="BI108" s="43"/>
      <c r="BJ108" s="43"/>
      <c r="BK108" s="43"/>
      <c r="BL108" s="43"/>
      <c r="BM108" s="43"/>
      <c r="BN108" s="44"/>
    </row>
    <row r="109" spans="2:66" s="4" customFormat="1" ht="18" customHeight="1">
      <c r="B109" s="201" t="s">
        <v>39</v>
      </c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135">
        <v>8010</v>
      </c>
      <c r="AZ109" s="135"/>
      <c r="BA109" s="135"/>
      <c r="BB109" s="135"/>
      <c r="BC109" s="135"/>
      <c r="BD109" s="135"/>
      <c r="BE109" s="186"/>
      <c r="BF109" s="187"/>
      <c r="BG109" s="187"/>
      <c r="BH109" s="187"/>
      <c r="BI109" s="187"/>
      <c r="BJ109" s="187"/>
      <c r="BK109" s="187"/>
      <c r="BL109" s="187"/>
      <c r="BM109" s="187"/>
      <c r="BN109" s="188"/>
    </row>
    <row r="110" spans="2:66" s="4" customFormat="1" ht="27.75" customHeight="1">
      <c r="B110" s="201" t="s">
        <v>71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135">
        <v>8020</v>
      </c>
      <c r="AZ110" s="135"/>
      <c r="BA110" s="135"/>
      <c r="BB110" s="135"/>
      <c r="BC110" s="135"/>
      <c r="BD110" s="135"/>
      <c r="BE110" s="186"/>
      <c r="BF110" s="187"/>
      <c r="BG110" s="187"/>
      <c r="BH110" s="187"/>
      <c r="BI110" s="187"/>
      <c r="BJ110" s="187"/>
      <c r="BK110" s="187"/>
      <c r="BL110" s="187"/>
      <c r="BM110" s="187"/>
      <c r="BN110" s="188"/>
    </row>
    <row r="111" spans="2:66" s="4" customFormat="1" ht="30" customHeight="1">
      <c r="B111" s="201" t="s">
        <v>72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135">
        <v>8030</v>
      </c>
      <c r="AZ111" s="135"/>
      <c r="BA111" s="135"/>
      <c r="BB111" s="135"/>
      <c r="BC111" s="135"/>
      <c r="BD111" s="135"/>
      <c r="BE111" s="186"/>
      <c r="BF111" s="187"/>
      <c r="BG111" s="187"/>
      <c r="BH111" s="187"/>
      <c r="BI111" s="187"/>
      <c r="BJ111" s="187"/>
      <c r="BK111" s="187"/>
      <c r="BL111" s="187"/>
      <c r="BM111" s="187"/>
      <c r="BN111" s="188"/>
    </row>
    <row r="112" spans="2:66" s="4" customFormat="1" ht="30" customHeight="1">
      <c r="B112" s="145" t="s">
        <v>73</v>
      </c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67"/>
      <c r="AY112" s="135">
        <v>8040</v>
      </c>
      <c r="AZ112" s="135"/>
      <c r="BA112" s="135"/>
      <c r="BB112" s="135"/>
      <c r="BC112" s="135"/>
      <c r="BD112" s="135"/>
      <c r="BE112" s="186"/>
      <c r="BF112" s="187"/>
      <c r="BG112" s="187"/>
      <c r="BH112" s="187"/>
      <c r="BI112" s="187"/>
      <c r="BJ112" s="187"/>
      <c r="BK112" s="187"/>
      <c r="BL112" s="187"/>
      <c r="BM112" s="187"/>
      <c r="BN112" s="188"/>
    </row>
    <row r="113" spans="2:66" s="4" customFormat="1" ht="30" customHeight="1">
      <c r="B113" s="72" t="s">
        <v>105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</row>
    <row r="114" spans="2:66" s="4" customFormat="1" ht="18" customHeight="1">
      <c r="B114" s="202" t="s">
        <v>86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</row>
    <row r="115" spans="2:67" s="4" customFormat="1" ht="15" customHeight="1">
      <c r="B115" s="202" t="s">
        <v>115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</row>
    <row r="116" spans="2:67" s="4" customFormat="1" ht="4.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</row>
    <row r="117" spans="2:67" s="4" customFormat="1" ht="48" customHeight="1">
      <c r="B117" s="30"/>
      <c r="C117" s="41" t="s">
        <v>7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 t="s">
        <v>8</v>
      </c>
      <c r="BA117" s="41"/>
      <c r="BB117" s="41"/>
      <c r="BC117" s="41"/>
      <c r="BD117" s="41"/>
      <c r="BE117" s="41"/>
      <c r="BF117" s="203" t="s">
        <v>94</v>
      </c>
      <c r="BG117" s="203"/>
      <c r="BH117" s="203"/>
      <c r="BI117" s="203"/>
      <c r="BJ117" s="203"/>
      <c r="BK117" s="203"/>
      <c r="BL117" s="203"/>
      <c r="BM117" s="203"/>
      <c r="BN117" s="203"/>
      <c r="BO117" s="203"/>
    </row>
    <row r="118" spans="2:67" s="4" customFormat="1" ht="18.75" customHeight="1">
      <c r="B118" s="30"/>
      <c r="C118" s="200" t="s">
        <v>10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 t="s">
        <v>11</v>
      </c>
      <c r="BA118" s="200"/>
      <c r="BB118" s="200"/>
      <c r="BC118" s="200"/>
      <c r="BD118" s="200"/>
      <c r="BE118" s="200"/>
      <c r="BF118" s="42">
        <v>1</v>
      </c>
      <c r="BG118" s="43"/>
      <c r="BH118" s="43"/>
      <c r="BI118" s="43"/>
      <c r="BJ118" s="43"/>
      <c r="BK118" s="43"/>
      <c r="BL118" s="43"/>
      <c r="BM118" s="43"/>
      <c r="BN118" s="43"/>
      <c r="BO118" s="44"/>
    </row>
    <row r="119" spans="2:67" s="4" customFormat="1" ht="15" customHeight="1">
      <c r="B119" s="30"/>
      <c r="C119" s="204" t="s">
        <v>87</v>
      </c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135" t="s">
        <v>95</v>
      </c>
      <c r="BA119" s="135"/>
      <c r="BB119" s="135"/>
      <c r="BC119" s="135"/>
      <c r="BD119" s="135"/>
      <c r="BE119" s="135"/>
      <c r="BF119" s="186" t="s">
        <v>106</v>
      </c>
      <c r="BG119" s="187"/>
      <c r="BH119" s="187"/>
      <c r="BI119" s="187"/>
      <c r="BJ119" s="187"/>
      <c r="BK119" s="187"/>
      <c r="BL119" s="187"/>
      <c r="BM119" s="187"/>
      <c r="BN119" s="187"/>
      <c r="BO119" s="188"/>
    </row>
    <row r="120" spans="2:67" s="4" customFormat="1" ht="30.75" customHeight="1">
      <c r="B120" s="30"/>
      <c r="C120" s="205" t="s">
        <v>89</v>
      </c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7"/>
      <c r="AZ120" s="135" t="s">
        <v>96</v>
      </c>
      <c r="BA120" s="135"/>
      <c r="BB120" s="135"/>
      <c r="BC120" s="135"/>
      <c r="BD120" s="135"/>
      <c r="BE120" s="135"/>
      <c r="BF120" s="186"/>
      <c r="BG120" s="187"/>
      <c r="BH120" s="187"/>
      <c r="BI120" s="187"/>
      <c r="BJ120" s="187"/>
      <c r="BK120" s="187"/>
      <c r="BL120" s="187"/>
      <c r="BM120" s="187"/>
      <c r="BN120" s="187"/>
      <c r="BO120" s="188"/>
    </row>
    <row r="121" spans="2:67" s="4" customFormat="1" ht="12.75" customHeight="1">
      <c r="B121" s="30"/>
      <c r="C121" s="204" t="s">
        <v>88</v>
      </c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183" t="s">
        <v>97</v>
      </c>
      <c r="BA121" s="184"/>
      <c r="BB121" s="184"/>
      <c r="BC121" s="184"/>
      <c r="BD121" s="184"/>
      <c r="BE121" s="185"/>
      <c r="BF121" s="27"/>
      <c r="BG121" s="28"/>
      <c r="BH121" s="28"/>
      <c r="BI121" s="28"/>
      <c r="BJ121" s="28"/>
      <c r="BK121" s="28"/>
      <c r="BL121" s="28"/>
      <c r="BM121" s="28"/>
      <c r="BN121" s="28"/>
      <c r="BO121" s="29"/>
    </row>
    <row r="122" spans="2:67" s="4" customFormat="1" ht="29.25" customHeight="1">
      <c r="B122" s="30"/>
      <c r="C122" s="204" t="s">
        <v>90</v>
      </c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183" t="s">
        <v>98</v>
      </c>
      <c r="BA122" s="184"/>
      <c r="BB122" s="184"/>
      <c r="BC122" s="184"/>
      <c r="BD122" s="184"/>
      <c r="BE122" s="185"/>
      <c r="BF122" s="27"/>
      <c r="BG122" s="28"/>
      <c r="BH122" s="28"/>
      <c r="BI122" s="28"/>
      <c r="BJ122" s="28"/>
      <c r="BK122" s="28"/>
      <c r="BL122" s="28"/>
      <c r="BM122" s="28"/>
      <c r="BN122" s="28"/>
      <c r="BO122" s="29"/>
    </row>
    <row r="123" spans="2:67" s="4" customFormat="1" ht="33.75" customHeight="1">
      <c r="B123" s="30"/>
      <c r="C123" s="204" t="s">
        <v>91</v>
      </c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183" t="s">
        <v>99</v>
      </c>
      <c r="BA123" s="184"/>
      <c r="BB123" s="184"/>
      <c r="BC123" s="184"/>
      <c r="BD123" s="184"/>
      <c r="BE123" s="185"/>
      <c r="BF123" s="126"/>
      <c r="BG123" s="187"/>
      <c r="BH123" s="187"/>
      <c r="BI123" s="187"/>
      <c r="BJ123" s="187"/>
      <c r="BK123" s="187"/>
      <c r="BL123" s="187"/>
      <c r="BM123" s="187"/>
      <c r="BN123" s="187"/>
      <c r="BO123" s="188"/>
    </row>
    <row r="124" spans="2:67" s="4" customFormat="1" ht="30" customHeight="1">
      <c r="B124" s="30"/>
      <c r="C124" s="204" t="s">
        <v>92</v>
      </c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135" t="s">
        <v>100</v>
      </c>
      <c r="BA124" s="135"/>
      <c r="BB124" s="135"/>
      <c r="BC124" s="135"/>
      <c r="BD124" s="135"/>
      <c r="BE124" s="135"/>
      <c r="BF124" s="186"/>
      <c r="BG124" s="187"/>
      <c r="BH124" s="187"/>
      <c r="BI124" s="187"/>
      <c r="BJ124" s="187"/>
      <c r="BK124" s="187"/>
      <c r="BL124" s="187"/>
      <c r="BM124" s="187"/>
      <c r="BN124" s="187"/>
      <c r="BO124" s="188"/>
    </row>
    <row r="125" spans="2:67" s="4" customFormat="1" ht="30" customHeight="1">
      <c r="B125" s="30"/>
      <c r="C125" s="204" t="s">
        <v>93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135" t="s">
        <v>101</v>
      </c>
      <c r="BA125" s="135"/>
      <c r="BB125" s="135"/>
      <c r="BC125" s="135"/>
      <c r="BD125" s="135"/>
      <c r="BE125" s="135"/>
      <c r="BF125" s="186"/>
      <c r="BG125" s="187"/>
      <c r="BH125" s="187"/>
      <c r="BI125" s="187"/>
      <c r="BJ125" s="187"/>
      <c r="BK125" s="187"/>
      <c r="BL125" s="187"/>
      <c r="BM125" s="187"/>
      <c r="BN125" s="187"/>
      <c r="BO125" s="188"/>
    </row>
    <row r="126" spans="2:67" s="4" customFormat="1" ht="25.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</row>
    <row r="127" spans="2:66" s="4" customFormat="1" ht="27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9"/>
      <c r="AA127" s="15"/>
      <c r="AB127" s="15"/>
      <c r="AC127" s="15"/>
      <c r="AD127" s="15"/>
      <c r="AE127" s="15"/>
      <c r="AF127" s="19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5" s="4" customFormat="1" ht="18.75" customHeight="1"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16"/>
      <c r="AD128" s="16"/>
      <c r="AE128" s="16"/>
      <c r="AF128" s="16"/>
      <c r="AG128" s="16"/>
      <c r="AH128" s="17"/>
      <c r="AI128" s="17"/>
      <c r="AJ128" s="17"/>
      <c r="AK128" s="17"/>
      <c r="AL128" s="17"/>
      <c r="AM128" s="17"/>
      <c r="AN128" s="17"/>
      <c r="AO128" s="209" t="s">
        <v>111</v>
      </c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</row>
    <row r="129" spans="1:67" s="4" customFormat="1" ht="15" customHeight="1">
      <c r="A129" s="3"/>
      <c r="B129" s="210" t="s">
        <v>28</v>
      </c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18"/>
      <c r="AD129" s="18"/>
      <c r="AE129" s="18"/>
      <c r="AF129" s="18"/>
      <c r="AG129" s="1"/>
      <c r="AH129" s="2"/>
      <c r="AI129" s="2"/>
      <c r="AJ129" s="2"/>
      <c r="AK129" s="2"/>
      <c r="AL129" s="2"/>
      <c r="AM129" s="2"/>
      <c r="AN129" s="2"/>
      <c r="AO129" s="212" t="s">
        <v>22</v>
      </c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3"/>
      <c r="BO129" s="3"/>
    </row>
    <row r="130" spans="1:67" s="4" customFormat="1" ht="30.75" customHeight="1">
      <c r="A130" s="3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18"/>
      <c r="AD130" s="214" t="s">
        <v>108</v>
      </c>
      <c r="AE130" s="214"/>
      <c r="AF130" s="214"/>
      <c r="AG130" s="214"/>
      <c r="AH130" s="214"/>
      <c r="AI130" s="214"/>
      <c r="AJ130" s="2"/>
      <c r="AK130" s="2"/>
      <c r="AL130" s="2"/>
      <c r="AM130" s="2"/>
      <c r="AN130" s="2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3"/>
      <c r="BO130" s="3"/>
    </row>
    <row r="131" spans="2:65" s="4" customFormat="1" ht="12.75" customHeight="1"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16"/>
      <c r="AD131" s="16"/>
      <c r="AE131" s="16"/>
      <c r="AF131" s="16"/>
      <c r="AG131" s="17"/>
      <c r="AH131" s="17"/>
      <c r="AI131" s="17"/>
      <c r="AJ131" s="17"/>
      <c r="AK131" s="17"/>
      <c r="AL131" s="17"/>
      <c r="AM131" s="17"/>
      <c r="AN131" s="17"/>
      <c r="AO131" s="209" t="s">
        <v>107</v>
      </c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</row>
    <row r="132" spans="1:67" ht="12.75" customHeight="1">
      <c r="A132" s="4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E132" s="16"/>
      <c r="AF132" s="16"/>
      <c r="AG132" s="17"/>
      <c r="AH132" s="17"/>
      <c r="AI132" s="17"/>
      <c r="AJ132" s="17"/>
      <c r="AK132" s="17"/>
      <c r="AL132" s="17"/>
      <c r="AM132" s="17"/>
      <c r="AN132" s="17"/>
      <c r="AO132" s="215" t="s">
        <v>22</v>
      </c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4"/>
      <c r="BO132" s="4"/>
    </row>
    <row r="133" spans="1:67" ht="12.75" customHeight="1">
      <c r="A133" s="4"/>
      <c r="B133" s="216" t="s">
        <v>23</v>
      </c>
      <c r="C133" s="216"/>
      <c r="D133" s="216"/>
      <c r="E133" s="216"/>
      <c r="F133" s="216"/>
      <c r="G133" s="216"/>
      <c r="H133" s="217" t="s">
        <v>47</v>
      </c>
      <c r="I133" s="217"/>
      <c r="J133" s="217"/>
      <c r="K133" s="217"/>
      <c r="L133" s="217"/>
      <c r="M133" s="217"/>
      <c r="N133" s="217"/>
      <c r="O133" s="217"/>
      <c r="P133" s="217"/>
      <c r="Q133" s="217"/>
      <c r="R133" s="218" t="s">
        <v>40</v>
      </c>
      <c r="S133" s="218"/>
      <c r="T133" s="218"/>
      <c r="U133" s="218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8" t="s">
        <v>24</v>
      </c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20" t="s">
        <v>85</v>
      </c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4"/>
      <c r="BO133" s="4"/>
    </row>
    <row r="134" spans="2:65" s="4" customFormat="1" ht="12.7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</row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2.2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  <row r="158" s="4" customFormat="1" ht="12.75" customHeight="1"/>
    <row r="159" s="4" customFormat="1" ht="12.75" customHeight="1"/>
    <row r="160" s="4" customFormat="1" ht="12.75" customHeight="1"/>
    <row r="161" s="4" customFormat="1" ht="12.75" customHeight="1"/>
    <row r="162" s="4" customFormat="1" ht="12.75" customHeight="1"/>
    <row r="163" s="4" customFormat="1" ht="12.75" customHeight="1"/>
    <row r="164" s="4" customFormat="1" ht="12.75" customHeight="1"/>
    <row r="165" s="4" customFormat="1" ht="12.75" customHeight="1"/>
    <row r="166" s="4" customFormat="1" ht="12.75" customHeight="1"/>
    <row r="167" s="4" customFormat="1" ht="12.75" customHeight="1"/>
    <row r="168" s="4" customFormat="1" ht="12.7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12.75" customHeight="1"/>
    <row r="176" s="4" customFormat="1" ht="12.75" customHeight="1"/>
    <row r="177" s="4" customFormat="1" ht="12.75" customHeight="1"/>
    <row r="178" s="4" customFormat="1" ht="12.75" customHeight="1"/>
    <row r="179" s="4" customFormat="1" ht="12.75" customHeight="1"/>
    <row r="180" s="4" customFormat="1" ht="12.75" customHeight="1"/>
    <row r="181" s="4" customFormat="1" ht="12.75" customHeight="1"/>
    <row r="182" s="4" customFormat="1" ht="12.75" customHeight="1"/>
    <row r="183" s="4" customFormat="1" ht="12.75" customHeight="1"/>
    <row r="184" s="4" customFormat="1" ht="12.75" customHeight="1"/>
    <row r="185" s="4" customFormat="1" ht="12.75" customHeight="1"/>
    <row r="186" s="4" customFormat="1" ht="12.75" customHeight="1"/>
    <row r="187" s="4" customFormat="1" ht="12.75" customHeight="1"/>
    <row r="188" s="4" customFormat="1" ht="12.75" customHeight="1"/>
    <row r="189" s="4" customFormat="1" ht="12.75" customHeight="1"/>
    <row r="190" s="4" customFormat="1" ht="12.75" customHeight="1"/>
    <row r="191" s="4" customFormat="1" ht="12.75" customHeight="1"/>
    <row r="192" s="4" customFormat="1" ht="12.75" customHeight="1"/>
    <row r="193" s="4" customFormat="1" ht="12.75" customHeight="1"/>
    <row r="194" s="4" customFormat="1" ht="12.75" customHeight="1"/>
    <row r="195" s="4" customFormat="1" ht="12.75" customHeight="1"/>
    <row r="196" s="4" customFormat="1" ht="12.75" customHeight="1"/>
    <row r="197" s="4" customFormat="1" ht="12.75" customHeight="1"/>
    <row r="198" s="4" customFormat="1" ht="12.75" customHeight="1"/>
    <row r="199" s="4" customFormat="1" ht="12.75" customHeight="1"/>
    <row r="200" s="4" customFormat="1" ht="12.75" customHeight="1"/>
    <row r="201" s="4" customFormat="1" ht="12.75" customHeight="1"/>
    <row r="202" s="4" customFormat="1" ht="12.75" customHeight="1"/>
    <row r="203" s="4" customFormat="1" ht="12.75" customHeight="1"/>
    <row r="204" s="4" customFormat="1" ht="12.75" customHeight="1"/>
    <row r="205" s="4" customFormat="1" ht="12.75" customHeight="1"/>
    <row r="206" s="4" customFormat="1" ht="12.75" customHeight="1"/>
    <row r="207" s="4" customFormat="1" ht="12.75" customHeight="1"/>
    <row r="208" s="4" customFormat="1" ht="12.75" customHeight="1"/>
    <row r="209" s="4" customFormat="1" ht="12.75" customHeight="1"/>
    <row r="210" s="4" customFormat="1" ht="12.75" customHeight="1"/>
    <row r="211" s="4" customFormat="1" ht="12.75" customHeight="1"/>
    <row r="212" s="4" customFormat="1" ht="12.75" customHeight="1"/>
  </sheetData>
  <sheetProtection/>
  <mergeCells count="242">
    <mergeCell ref="BF1:BG1"/>
    <mergeCell ref="BH1:BI1"/>
    <mergeCell ref="AC1:AU1"/>
    <mergeCell ref="AV1:AW1"/>
    <mergeCell ref="AX1:AY1"/>
    <mergeCell ref="AZ1:BA1"/>
    <mergeCell ref="BB1:BC1"/>
    <mergeCell ref="BD1:BE1"/>
    <mergeCell ref="AJ14:AU14"/>
    <mergeCell ref="AV14:BM19"/>
    <mergeCell ref="B15:AI19"/>
    <mergeCell ref="AJ15:AU19"/>
    <mergeCell ref="B5:BM6"/>
    <mergeCell ref="B8:BM9"/>
    <mergeCell ref="BJ1:BK1"/>
    <mergeCell ref="A3:BO3"/>
    <mergeCell ref="C21:BM21"/>
    <mergeCell ref="C22:K22"/>
    <mergeCell ref="L22:BL22"/>
    <mergeCell ref="C23:W23"/>
    <mergeCell ref="X23:BL23"/>
    <mergeCell ref="A11:BO11"/>
    <mergeCell ref="A12:BO12"/>
    <mergeCell ref="B14:AI14"/>
    <mergeCell ref="C24:BL24"/>
    <mergeCell ref="C25:BL25"/>
    <mergeCell ref="C26:BL26"/>
    <mergeCell ref="C27:BL27"/>
    <mergeCell ref="C28:AW28"/>
    <mergeCell ref="AX28:BL28"/>
    <mergeCell ref="C29:BL29"/>
    <mergeCell ref="C30:BL30"/>
    <mergeCell ref="C31:BL31"/>
    <mergeCell ref="C32:BL32"/>
    <mergeCell ref="BG33:BI33"/>
    <mergeCell ref="BJ33:BK33"/>
    <mergeCell ref="B35:X35"/>
    <mergeCell ref="Y35:BM35"/>
    <mergeCell ref="B37:Q37"/>
    <mergeCell ref="R37:BM37"/>
    <mergeCell ref="B39:AL39"/>
    <mergeCell ref="AM39:BM39"/>
    <mergeCell ref="B41:BM41"/>
    <mergeCell ref="B42:BM42"/>
    <mergeCell ref="B44:U44"/>
    <mergeCell ref="V44:AV45"/>
    <mergeCell ref="AW44:AX44"/>
    <mergeCell ref="AY44:AZ44"/>
    <mergeCell ref="BA44:BB44"/>
    <mergeCell ref="B47:BM47"/>
    <mergeCell ref="B48:BM48"/>
    <mergeCell ref="B49:AJ50"/>
    <mergeCell ref="AK49:AQ50"/>
    <mergeCell ref="AR49:BB50"/>
    <mergeCell ref="BC49:BM50"/>
    <mergeCell ref="B51:AJ51"/>
    <mergeCell ref="AK51:AQ51"/>
    <mergeCell ref="AR51:BB51"/>
    <mergeCell ref="BC51:BM51"/>
    <mergeCell ref="B52:AJ52"/>
    <mergeCell ref="AK52:AQ52"/>
    <mergeCell ref="AR52:BB52"/>
    <mergeCell ref="BC52:BM52"/>
    <mergeCell ref="B53:AJ53"/>
    <mergeCell ref="AK53:AQ53"/>
    <mergeCell ref="AR53:BB53"/>
    <mergeCell ref="BC53:BM53"/>
    <mergeCell ref="B54:AJ54"/>
    <mergeCell ref="AK54:AQ55"/>
    <mergeCell ref="AR54:BB55"/>
    <mergeCell ref="BC54:BM55"/>
    <mergeCell ref="B55:AJ55"/>
    <mergeCell ref="B56:AJ56"/>
    <mergeCell ref="AK56:AQ56"/>
    <mergeCell ref="AR56:BB56"/>
    <mergeCell ref="BC56:BM56"/>
    <mergeCell ref="B57:AJ57"/>
    <mergeCell ref="AK57:AQ57"/>
    <mergeCell ref="AR57:BB57"/>
    <mergeCell ref="BC57:BM57"/>
    <mergeCell ref="B58:BM58"/>
    <mergeCell ref="B59:AJ59"/>
    <mergeCell ref="AK59:AQ59"/>
    <mergeCell ref="AR59:BB59"/>
    <mergeCell ref="BC59:BM59"/>
    <mergeCell ref="B60:AJ60"/>
    <mergeCell ref="AK60:AQ60"/>
    <mergeCell ref="AR60:BB60"/>
    <mergeCell ref="BC60:BM60"/>
    <mergeCell ref="B61:AJ61"/>
    <mergeCell ref="AK61:AQ61"/>
    <mergeCell ref="AR61:BB61"/>
    <mergeCell ref="BC61:BM61"/>
    <mergeCell ref="B62:BN62"/>
    <mergeCell ref="B64:BN64"/>
    <mergeCell ref="B65:AP66"/>
    <mergeCell ref="AQ65:AV66"/>
    <mergeCell ref="AW65:BN66"/>
    <mergeCell ref="B67:AP67"/>
    <mergeCell ref="AQ67:AV67"/>
    <mergeCell ref="AW67:BN67"/>
    <mergeCell ref="B68:AP68"/>
    <mergeCell ref="AQ68:AV68"/>
    <mergeCell ref="AW68:BN68"/>
    <mergeCell ref="B69:AP69"/>
    <mergeCell ref="AQ69:AV69"/>
    <mergeCell ref="AW69:BN69"/>
    <mergeCell ref="B70:AP70"/>
    <mergeCell ref="AQ70:AV70"/>
    <mergeCell ref="AW70:BN70"/>
    <mergeCell ref="B71:BN71"/>
    <mergeCell ref="B72:BN72"/>
    <mergeCell ref="B73:AT73"/>
    <mergeCell ref="AU73:BA73"/>
    <mergeCell ref="BB73:BN73"/>
    <mergeCell ref="B74:AT74"/>
    <mergeCell ref="AU74:BA74"/>
    <mergeCell ref="BB74:BN74"/>
    <mergeCell ref="B75:AT75"/>
    <mergeCell ref="AU75:BA75"/>
    <mergeCell ref="BB75:BN75"/>
    <mergeCell ref="B76:AT76"/>
    <mergeCell ref="AU76:BA76"/>
    <mergeCell ref="BB76:BN76"/>
    <mergeCell ref="B77:AT77"/>
    <mergeCell ref="AU77:BA77"/>
    <mergeCell ref="BB77:BN77"/>
    <mergeCell ref="B78:AT79"/>
    <mergeCell ref="AU78:BA79"/>
    <mergeCell ref="BB78:BN79"/>
    <mergeCell ref="B80:AT80"/>
    <mergeCell ref="AU80:BA80"/>
    <mergeCell ref="BB80:BN80"/>
    <mergeCell ref="B81:AT81"/>
    <mergeCell ref="AU81:BA81"/>
    <mergeCell ref="BB81:BN81"/>
    <mergeCell ref="B82:AT82"/>
    <mergeCell ref="AU82:BA82"/>
    <mergeCell ref="BB82:BN82"/>
    <mergeCell ref="B83:AT83"/>
    <mergeCell ref="AU83:BA83"/>
    <mergeCell ref="BB83:BN83"/>
    <mergeCell ref="B84:AT85"/>
    <mergeCell ref="AU84:BA85"/>
    <mergeCell ref="BB84:BN84"/>
    <mergeCell ref="BB85:BN85"/>
    <mergeCell ref="B86:AT86"/>
    <mergeCell ref="AU86:BA86"/>
    <mergeCell ref="BB86:BN86"/>
    <mergeCell ref="B87:AT87"/>
    <mergeCell ref="AU87:BA87"/>
    <mergeCell ref="BB87:BN87"/>
    <mergeCell ref="B91:BN91"/>
    <mergeCell ref="B93:Y94"/>
    <mergeCell ref="Z93:AD94"/>
    <mergeCell ref="AE93:BN93"/>
    <mergeCell ref="AE94:AP94"/>
    <mergeCell ref="AQ94:BB94"/>
    <mergeCell ref="BC94:BN94"/>
    <mergeCell ref="B95:Y95"/>
    <mergeCell ref="Z95:AD95"/>
    <mergeCell ref="AE95:AP95"/>
    <mergeCell ref="AQ95:BB95"/>
    <mergeCell ref="BC95:BN95"/>
    <mergeCell ref="B96:BN96"/>
    <mergeCell ref="B97:Y97"/>
    <mergeCell ref="Z97:AD97"/>
    <mergeCell ref="AE97:AP97"/>
    <mergeCell ref="AQ97:BB97"/>
    <mergeCell ref="BC97:BN97"/>
    <mergeCell ref="B98:BN98"/>
    <mergeCell ref="B99:Y99"/>
    <mergeCell ref="Z99:AD99"/>
    <mergeCell ref="AE99:AP99"/>
    <mergeCell ref="AQ99:BB99"/>
    <mergeCell ref="BC99:BN100"/>
    <mergeCell ref="B100:Y100"/>
    <mergeCell ref="Z100:AD100"/>
    <mergeCell ref="AE100:AP100"/>
    <mergeCell ref="AQ100:BB100"/>
    <mergeCell ref="B104:BN104"/>
    <mergeCell ref="B105:BN105"/>
    <mergeCell ref="B107:AX107"/>
    <mergeCell ref="AY107:BD107"/>
    <mergeCell ref="BE107:BN107"/>
    <mergeCell ref="B108:AX108"/>
    <mergeCell ref="AY108:BD108"/>
    <mergeCell ref="BE108:BN108"/>
    <mergeCell ref="B109:AX109"/>
    <mergeCell ref="AY109:BD109"/>
    <mergeCell ref="BE109:BN109"/>
    <mergeCell ref="B110:AX110"/>
    <mergeCell ref="AY110:BD110"/>
    <mergeCell ref="BE110:BN110"/>
    <mergeCell ref="B111:AX111"/>
    <mergeCell ref="AY111:BD111"/>
    <mergeCell ref="BE111:BN111"/>
    <mergeCell ref="B112:AX112"/>
    <mergeCell ref="AY112:BD112"/>
    <mergeCell ref="BE112:BN112"/>
    <mergeCell ref="B113:BN113"/>
    <mergeCell ref="B114:BN114"/>
    <mergeCell ref="B115:BO115"/>
    <mergeCell ref="C117:AY117"/>
    <mergeCell ref="AZ117:BE117"/>
    <mergeCell ref="BF117:BO117"/>
    <mergeCell ref="C118:AY118"/>
    <mergeCell ref="AZ118:BE118"/>
    <mergeCell ref="BF118:BO118"/>
    <mergeCell ref="C119:AY119"/>
    <mergeCell ref="AZ119:BE119"/>
    <mergeCell ref="BF119:BO119"/>
    <mergeCell ref="C120:AY120"/>
    <mergeCell ref="AZ120:BE120"/>
    <mergeCell ref="BF120:BO120"/>
    <mergeCell ref="C121:AY121"/>
    <mergeCell ref="AZ121:BE121"/>
    <mergeCell ref="C122:AY122"/>
    <mergeCell ref="AZ122:BE122"/>
    <mergeCell ref="C123:AY123"/>
    <mergeCell ref="AZ123:BE123"/>
    <mergeCell ref="BF123:BO123"/>
    <mergeCell ref="C124:AY124"/>
    <mergeCell ref="AZ124:BE124"/>
    <mergeCell ref="BF124:BO124"/>
    <mergeCell ref="C125:AY125"/>
    <mergeCell ref="AZ125:BE125"/>
    <mergeCell ref="BF125:BO125"/>
    <mergeCell ref="B128:AB128"/>
    <mergeCell ref="AO128:BM128"/>
    <mergeCell ref="B129:AB130"/>
    <mergeCell ref="AO129:BM130"/>
    <mergeCell ref="AD130:AI130"/>
    <mergeCell ref="B131:AB131"/>
    <mergeCell ref="AO131:BM131"/>
    <mergeCell ref="AO132:BM132"/>
    <mergeCell ref="B133:G133"/>
    <mergeCell ref="H133:Q133"/>
    <mergeCell ref="R133:U133"/>
    <mergeCell ref="V133:AF133"/>
    <mergeCell ref="AG133:AQ133"/>
    <mergeCell ref="AR133:BM133"/>
  </mergeCells>
  <hyperlinks>
    <hyperlink ref="AR133" r:id="rId1" display="fin_osvita@ukr.net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8" r:id="rId2"/>
  <rowBreaks count="3" manualBreakCount="3">
    <brk id="46" max="66" man="1"/>
    <brk id="89" max="66" man="1"/>
    <brk id="112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2021-01-12T14:35:33Z</cp:lastPrinted>
  <dcterms:created xsi:type="dcterms:W3CDTF">2006-09-16T00:00:00Z</dcterms:created>
  <dcterms:modified xsi:type="dcterms:W3CDTF">2023-12-27T07:02:00Z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