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1835" firstSheet="19" activeTab="29"/>
  </bookViews>
  <sheets>
    <sheet name="0_0" sheetId="2" r:id="rId1"/>
    <sheet name="0_0611010" sheetId="3" r:id="rId2"/>
    <sheet name="0_0611021" sheetId="4" r:id="rId3"/>
    <sheet name="0_0611022" sheetId="5" r:id="rId4"/>
    <sheet name="0_0611023" sheetId="6" r:id="rId5"/>
    <sheet name="0_0611031" sheetId="7" r:id="rId6"/>
    <sheet name="0_0611033" sheetId="8" r:id="rId7"/>
    <sheet name="0_0611061" sheetId="9" r:id="rId8"/>
    <sheet name="0_0611070" sheetId="10" r:id="rId9"/>
    <sheet name="0_0611091" sheetId="11" r:id="rId10"/>
    <sheet name="0_0611092" sheetId="12" r:id="rId11"/>
    <sheet name="0_0611141" sheetId="13" r:id="rId12"/>
    <sheet name="0_0611142" sheetId="14" r:id="rId13"/>
    <sheet name="0_0611151" sheetId="15" r:id="rId14"/>
    <sheet name="0_0611152" sheetId="16" r:id="rId15"/>
    <sheet name="0_0611160" sheetId="17" r:id="rId16"/>
    <sheet name="0_0611181" sheetId="18" r:id="rId17"/>
    <sheet name="0_0611182" sheetId="19" r:id="rId18"/>
    <sheet name="0_0611200" sheetId="20" r:id="rId19"/>
    <sheet name="0_0611210" sheetId="21" r:id="rId20"/>
    <sheet name="0_0611221" sheetId="22" r:id="rId21"/>
    <sheet name="0_0611222" sheetId="23" r:id="rId22"/>
    <sheet name="0_0611261" sheetId="24" r:id="rId23"/>
    <sheet name="0_0611291" sheetId="25" r:id="rId24"/>
    <sheet name="0_0611292" sheetId="26" r:id="rId25"/>
    <sheet name="0_0611403" sheetId="27" r:id="rId26"/>
    <sheet name="0_0613140" sheetId="28" r:id="rId27"/>
    <sheet name="0_0613230" sheetId="29" r:id="rId28"/>
    <sheet name="0_0617321" sheetId="30" r:id="rId29"/>
    <sheet name="0_0617640" sheetId="31" r:id="rId30"/>
  </sheets>
  <definedNames>
    <definedName name="_xlnm.Print_Area" localSheetId="0">'0_0'!$A$1:$F$114</definedName>
    <definedName name="_xlnm.Print_Area" localSheetId="1">'0_0611010'!$A$1:$F$114</definedName>
    <definedName name="_xlnm.Print_Area" localSheetId="2">'0_0611021'!$A$1:$F$114</definedName>
    <definedName name="_xlnm.Print_Area" localSheetId="3">'0_0611022'!$A$1:$F$113</definedName>
    <definedName name="_xlnm.Print_Area" localSheetId="4">'0_0611023'!$A$1:$F$114</definedName>
    <definedName name="_xlnm.Print_Area" localSheetId="5">'0_0611031'!$A$1:$F$113</definedName>
    <definedName name="_xlnm.Print_Area" localSheetId="6">'0_0611033'!$A$1:$F$113</definedName>
    <definedName name="_xlnm.Print_Area" localSheetId="7">'0_0611061'!$A$1:$F$113</definedName>
    <definedName name="_xlnm.Print_Area" localSheetId="8">'0_0611070'!$A$1:$F$113</definedName>
    <definedName name="_xlnm.Print_Area" localSheetId="9">'0_0611091'!$A$1:$F$114</definedName>
    <definedName name="_xlnm.Print_Area" localSheetId="10">'0_0611092'!$A$1:$F$113</definedName>
    <definedName name="_xlnm.Print_Area" localSheetId="11">'0_0611141'!$A$1:$F$114</definedName>
    <definedName name="_xlnm.Print_Area" localSheetId="12">'0_0611142'!$A$1:$F$113</definedName>
    <definedName name="_xlnm.Print_Area" localSheetId="13">'0_0611151'!$A$1:$F$113</definedName>
    <definedName name="_xlnm.Print_Area" localSheetId="14">'0_0611152'!$A$1:$F$113</definedName>
    <definedName name="_xlnm.Print_Area" localSheetId="15">'0_0611160'!$A$1:$F$113</definedName>
    <definedName name="_xlnm.Print_Area" localSheetId="16">'0_0611181'!$A$1:$F$113</definedName>
    <definedName name="_xlnm.Print_Area" localSheetId="17">'0_0611182'!$A$1:$F$113</definedName>
    <definedName name="_xlnm.Print_Area" localSheetId="18">'0_0611200'!$A$1:$F$113</definedName>
    <definedName name="_xlnm.Print_Area" localSheetId="19">'0_0611210'!$A$1:$F$113</definedName>
    <definedName name="_xlnm.Print_Area" localSheetId="20">'0_0611221'!$A$1:$F$113</definedName>
    <definedName name="_xlnm.Print_Area" localSheetId="21">'0_0611222'!$A$1:$F$113</definedName>
    <definedName name="_xlnm.Print_Area" localSheetId="22">'0_0611261'!$A$1:$F$114</definedName>
    <definedName name="_xlnm.Print_Area" localSheetId="23">'0_0611291'!$A$1:$F$113</definedName>
    <definedName name="_xlnm.Print_Area" localSheetId="24">'0_0611292'!$A$1:$F$113</definedName>
    <definedName name="_xlnm.Print_Area" localSheetId="25">'0_0611403'!$A$1:$F$113</definedName>
    <definedName name="_xlnm.Print_Area" localSheetId="26">'0_0613140'!$A$1:$F$113</definedName>
    <definedName name="_xlnm.Print_Area" localSheetId="27">'0_0613230'!$A$1:$F$113</definedName>
    <definedName name="_xlnm.Print_Area" localSheetId="28">'0_0617321'!$A$1:$F$114</definedName>
    <definedName name="_xlnm.Print_Area" localSheetId="29">'0_0617640'!$A$1:$F$114</definedName>
  </definedNames>
  <calcPr calcId="144525"/>
</workbook>
</file>

<file path=xl/calcChain.xml><?xml version="1.0" encoding="utf-8"?>
<calcChain xmlns="http://schemas.openxmlformats.org/spreadsheetml/2006/main">
  <c r="F103" i="31" l="1"/>
  <c r="F102" i="31"/>
  <c r="F101" i="31"/>
  <c r="F100" i="31"/>
  <c r="F99" i="31"/>
  <c r="F98" i="31"/>
  <c r="F97" i="31"/>
  <c r="F96" i="31"/>
  <c r="F95" i="31"/>
  <c r="F94" i="31"/>
  <c r="F93" i="31"/>
  <c r="F92" i="31"/>
  <c r="F91" i="31"/>
  <c r="F90" i="31"/>
  <c r="F89" i="31"/>
  <c r="F88" i="31"/>
  <c r="F87" i="31"/>
  <c r="F86" i="31"/>
  <c r="F85" i="31"/>
  <c r="F84" i="31"/>
  <c r="F83" i="31"/>
  <c r="F82" i="31"/>
  <c r="F81" i="31"/>
  <c r="F80" i="31"/>
  <c r="F79" i="31"/>
  <c r="F78" i="31"/>
  <c r="F77" i="31"/>
  <c r="F76" i="31"/>
  <c r="F75" i="31"/>
  <c r="F74" i="31"/>
  <c r="F73" i="31"/>
  <c r="F72" i="31"/>
  <c r="F71" i="31"/>
  <c r="F70" i="31"/>
  <c r="F69" i="31"/>
  <c r="F68" i="31"/>
  <c r="F67" i="31"/>
  <c r="F66" i="31"/>
  <c r="F65" i="31"/>
  <c r="F64" i="31"/>
  <c r="F63" i="31"/>
  <c r="F62" i="31"/>
  <c r="F61" i="31"/>
  <c r="F60" i="31"/>
  <c r="F59" i="31"/>
  <c r="F58" i="31"/>
  <c r="F57" i="31"/>
  <c r="F56" i="31"/>
  <c r="F55" i="31"/>
  <c r="F54" i="31"/>
  <c r="F53" i="31"/>
  <c r="F52" i="31"/>
  <c r="F51" i="31"/>
  <c r="F50" i="31"/>
  <c r="F49" i="31"/>
  <c r="F48" i="31"/>
  <c r="F47" i="31"/>
  <c r="F46" i="31"/>
  <c r="F45" i="31"/>
  <c r="F44" i="31"/>
  <c r="F43" i="31"/>
  <c r="F42" i="31"/>
  <c r="F37" i="31"/>
  <c r="F36" i="31"/>
  <c r="F35" i="31"/>
  <c r="F103" i="30"/>
  <c r="F102" i="30"/>
  <c r="F101" i="30"/>
  <c r="F100" i="30"/>
  <c r="F99" i="30"/>
  <c r="F98" i="30"/>
  <c r="F97" i="30"/>
  <c r="F96" i="30"/>
  <c r="F95" i="30"/>
  <c r="F94"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37" i="30"/>
  <c r="F36" i="30"/>
  <c r="F35" i="30"/>
  <c r="F102" i="29"/>
  <c r="F101" i="29"/>
  <c r="F100" i="29"/>
  <c r="F99" i="29"/>
  <c r="F98" i="29"/>
  <c r="F97" i="29"/>
  <c r="F96" i="29"/>
  <c r="F95" i="29"/>
  <c r="F94" i="29"/>
  <c r="F93" i="29"/>
  <c r="F92" i="29"/>
  <c r="F91" i="29"/>
  <c r="F90" i="29"/>
  <c r="F89" i="29"/>
  <c r="F88" i="29"/>
  <c r="F87" i="29"/>
  <c r="F86" i="29"/>
  <c r="F85" i="29"/>
  <c r="F84" i="29"/>
  <c r="F83" i="29"/>
  <c r="F82" i="29"/>
  <c r="F81" i="29"/>
  <c r="F80" i="29"/>
  <c r="F79" i="29"/>
  <c r="F78" i="29"/>
  <c r="F77" i="29"/>
  <c r="F76" i="29"/>
  <c r="F75" i="29"/>
  <c r="F74" i="29"/>
  <c r="F73" i="29"/>
  <c r="F72" i="29"/>
  <c r="F71" i="29"/>
  <c r="F70" i="29"/>
  <c r="F69" i="29"/>
  <c r="F68" i="29"/>
  <c r="F67" i="29"/>
  <c r="F66" i="29"/>
  <c r="F65" i="29"/>
  <c r="F64" i="29"/>
  <c r="F63" i="29"/>
  <c r="F62" i="29"/>
  <c r="F61" i="29"/>
  <c r="F60" i="29"/>
  <c r="F59" i="29"/>
  <c r="F58" i="29"/>
  <c r="F57" i="29"/>
  <c r="F56" i="29"/>
  <c r="F55" i="29"/>
  <c r="F54" i="29"/>
  <c r="F53" i="29"/>
  <c r="F52" i="29"/>
  <c r="F51" i="29"/>
  <c r="F50" i="29"/>
  <c r="F49" i="29"/>
  <c r="F48" i="29"/>
  <c r="F47" i="29"/>
  <c r="F46" i="29"/>
  <c r="F45" i="29"/>
  <c r="F44" i="29"/>
  <c r="F43" i="29"/>
  <c r="F42" i="29"/>
  <c r="F41" i="29"/>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102" i="27"/>
  <c r="F101" i="27"/>
  <c r="F100" i="27"/>
  <c r="F99" i="27"/>
  <c r="F98" i="27"/>
  <c r="F97" i="27"/>
  <c r="F96" i="27"/>
  <c r="F95" i="27"/>
  <c r="F94" i="27"/>
  <c r="F93" i="27"/>
  <c r="F92" i="27"/>
  <c r="F91" i="27"/>
  <c r="F90" i="27"/>
  <c r="F89" i="27"/>
  <c r="F88" i="27"/>
  <c r="F87" i="27"/>
  <c r="F86" i="27"/>
  <c r="F85" i="27"/>
  <c r="F84" i="27"/>
  <c r="F83" i="27"/>
  <c r="F82" i="27"/>
  <c r="F81" i="27"/>
  <c r="F80" i="27"/>
  <c r="F79" i="27"/>
  <c r="F78" i="27"/>
  <c r="F77" i="27"/>
  <c r="F76" i="27"/>
  <c r="F75" i="27"/>
  <c r="F74" i="27"/>
  <c r="F73" i="27"/>
  <c r="F72" i="27"/>
  <c r="F71" i="27"/>
  <c r="F70" i="27"/>
  <c r="F69" i="27"/>
  <c r="F68" i="27"/>
  <c r="F67" i="27"/>
  <c r="F66" i="27"/>
  <c r="F65" i="27"/>
  <c r="F64" i="27"/>
  <c r="F63" i="27"/>
  <c r="F62" i="27"/>
  <c r="F61" i="27"/>
  <c r="F60" i="27"/>
  <c r="F59" i="27"/>
  <c r="F58" i="27"/>
  <c r="F57" i="27"/>
  <c r="F56" i="27"/>
  <c r="F55" i="27"/>
  <c r="F54" i="27"/>
  <c r="F53" i="27"/>
  <c r="F52" i="27"/>
  <c r="F51" i="27"/>
  <c r="F50" i="27"/>
  <c r="F49" i="27"/>
  <c r="F48" i="27"/>
  <c r="F47" i="27"/>
  <c r="F46" i="27"/>
  <c r="F45" i="27"/>
  <c r="F44" i="27"/>
  <c r="F43" i="27"/>
  <c r="F42" i="27"/>
  <c r="F41" i="27"/>
  <c r="F102" i="26"/>
  <c r="F101" i="26"/>
  <c r="F100" i="26"/>
  <c r="F99" i="26"/>
  <c r="F98" i="26"/>
  <c r="F97" i="26"/>
  <c r="F96" i="26"/>
  <c r="F95" i="26"/>
  <c r="F94" i="26"/>
  <c r="F93" i="26"/>
  <c r="F92" i="26"/>
  <c r="F91" i="26"/>
  <c r="F90" i="26"/>
  <c r="F89" i="26"/>
  <c r="F88" i="26"/>
  <c r="F87" i="26"/>
  <c r="F86" i="26"/>
  <c r="F85" i="26"/>
  <c r="F84" i="26"/>
  <c r="F83" i="26"/>
  <c r="F82" i="26"/>
  <c r="F81" i="26"/>
  <c r="F80" i="26"/>
  <c r="F79" i="26"/>
  <c r="F78" i="26"/>
  <c r="F77" i="26"/>
  <c r="F76" i="26"/>
  <c r="F75" i="26"/>
  <c r="F74" i="26"/>
  <c r="F73" i="26"/>
  <c r="F72" i="26"/>
  <c r="F71" i="26"/>
  <c r="F70" i="26"/>
  <c r="F69" i="26"/>
  <c r="F68" i="26"/>
  <c r="F67" i="26"/>
  <c r="F66" i="26"/>
  <c r="F65" i="26"/>
  <c r="F64" i="26"/>
  <c r="F63" i="26"/>
  <c r="F62" i="26"/>
  <c r="F61" i="26"/>
  <c r="F60" i="26"/>
  <c r="F59" i="26"/>
  <c r="F58" i="26"/>
  <c r="F57" i="26"/>
  <c r="F56" i="26"/>
  <c r="F55" i="26"/>
  <c r="F54" i="26"/>
  <c r="F53" i="26"/>
  <c r="F52" i="26"/>
  <c r="F51" i="26"/>
  <c r="F50" i="26"/>
  <c r="F49" i="26"/>
  <c r="F48" i="26"/>
  <c r="F47" i="26"/>
  <c r="F46" i="26"/>
  <c r="F45" i="26"/>
  <c r="F44" i="26"/>
  <c r="F43" i="26"/>
  <c r="F42" i="26"/>
  <c r="F41" i="26"/>
  <c r="F102" i="25"/>
  <c r="F101" i="25"/>
  <c r="F100" i="25"/>
  <c r="F99" i="25"/>
  <c r="F98" i="25"/>
  <c r="F97" i="25"/>
  <c r="F96" i="25"/>
  <c r="F95" i="25"/>
  <c r="F94" i="25"/>
  <c r="F93" i="25"/>
  <c r="F92" i="25"/>
  <c r="F91" i="25"/>
  <c r="F90" i="25"/>
  <c r="F89" i="25"/>
  <c r="F88" i="25"/>
  <c r="F87" i="25"/>
  <c r="F86" i="25"/>
  <c r="F85" i="25"/>
  <c r="F84" i="25"/>
  <c r="F83" i="25"/>
  <c r="F82" i="25"/>
  <c r="F81" i="25"/>
  <c r="F80" i="25"/>
  <c r="F79" i="25"/>
  <c r="F78" i="25"/>
  <c r="F77" i="25"/>
  <c r="F76" i="25"/>
  <c r="F75" i="25"/>
  <c r="F74" i="25"/>
  <c r="F73" i="25"/>
  <c r="F72" i="25"/>
  <c r="F71" i="25"/>
  <c r="F70" i="25"/>
  <c r="F69" i="25"/>
  <c r="F68" i="25"/>
  <c r="F67" i="25"/>
  <c r="F66" i="25"/>
  <c r="F65" i="25"/>
  <c r="F64" i="25"/>
  <c r="F63" i="25"/>
  <c r="F62" i="25"/>
  <c r="F61" i="25"/>
  <c r="F60" i="25"/>
  <c r="F59" i="25"/>
  <c r="F58" i="25"/>
  <c r="F57" i="25"/>
  <c r="F56" i="25"/>
  <c r="F55" i="25"/>
  <c r="F54" i="25"/>
  <c r="F53" i="25"/>
  <c r="F52" i="25"/>
  <c r="F51" i="25"/>
  <c r="F50" i="25"/>
  <c r="F49" i="25"/>
  <c r="F48" i="25"/>
  <c r="F47" i="25"/>
  <c r="F46" i="25"/>
  <c r="F45" i="25"/>
  <c r="F44" i="25"/>
  <c r="F43" i="25"/>
  <c r="F42" i="25"/>
  <c r="F41" i="25"/>
  <c r="F103" i="24"/>
  <c r="F102" i="24"/>
  <c r="F101" i="24"/>
  <c r="F100" i="24"/>
  <c r="F99" i="24"/>
  <c r="F98" i="24"/>
  <c r="F97" i="24"/>
  <c r="F96" i="24"/>
  <c r="F95" i="24"/>
  <c r="F94" i="24"/>
  <c r="F93" i="24"/>
  <c r="F92" i="24"/>
  <c r="F91" i="24"/>
  <c r="F90" i="24"/>
  <c r="F89" i="24"/>
  <c r="F88" i="24"/>
  <c r="F87" i="24"/>
  <c r="F86" i="24"/>
  <c r="F85" i="24"/>
  <c r="F84" i="24"/>
  <c r="F83" i="24"/>
  <c r="F82" i="24"/>
  <c r="F81" i="24"/>
  <c r="F80" i="24"/>
  <c r="F79" i="24"/>
  <c r="F78" i="24"/>
  <c r="F77" i="24"/>
  <c r="F76" i="24"/>
  <c r="F75" i="24"/>
  <c r="F74" i="24"/>
  <c r="F73" i="24"/>
  <c r="F72" i="24"/>
  <c r="F71"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37" i="24"/>
  <c r="F36" i="24"/>
  <c r="F35" i="24"/>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102"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F66" i="21"/>
  <c r="F65" i="21"/>
  <c r="F64" i="21"/>
  <c r="F63" i="21"/>
  <c r="F62" i="21"/>
  <c r="F61" i="21"/>
  <c r="F60" i="21"/>
  <c r="F59" i="21"/>
  <c r="F58" i="21"/>
  <c r="F57" i="21"/>
  <c r="F56" i="21"/>
  <c r="F55" i="21"/>
  <c r="F54" i="21"/>
  <c r="F53" i="21"/>
  <c r="F52" i="21"/>
  <c r="F51" i="21"/>
  <c r="F50" i="21"/>
  <c r="F49" i="21"/>
  <c r="F48" i="21"/>
  <c r="F47" i="21"/>
  <c r="F46" i="21"/>
  <c r="F45" i="21"/>
  <c r="F44" i="21"/>
  <c r="F43" i="21"/>
  <c r="F42" i="21"/>
  <c r="F41" i="21"/>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102" i="18"/>
  <c r="F101" i="18"/>
  <c r="F100"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37" i="13"/>
  <c r="F36" i="13"/>
  <c r="F35" i="13"/>
  <c r="F102" i="12"/>
  <c r="F101" i="12"/>
  <c r="F100" i="12"/>
  <c r="F99" i="12"/>
  <c r="F98" i="12"/>
  <c r="F97" i="12"/>
  <c r="F96" i="12"/>
  <c r="F95" i="12"/>
  <c r="F94" i="12"/>
  <c r="F93" i="12"/>
  <c r="F92" i="12"/>
  <c r="F91" i="12"/>
  <c r="F90" i="12"/>
  <c r="F89" i="12"/>
  <c r="F88" i="12"/>
  <c r="F87" i="12"/>
  <c r="F86" i="12"/>
  <c r="F85" i="12"/>
  <c r="F84" i="12"/>
  <c r="F83" i="12"/>
  <c r="F82" i="12"/>
  <c r="F81" i="12"/>
  <c r="F80" i="12"/>
  <c r="F79" i="12"/>
  <c r="F78" i="12"/>
  <c r="F77" i="12"/>
  <c r="F76" i="12"/>
  <c r="F75" i="12"/>
  <c r="F74" i="12"/>
  <c r="F73" i="12"/>
  <c r="F72" i="12"/>
  <c r="F71" i="12"/>
  <c r="F70" i="12"/>
  <c r="F69" i="12"/>
  <c r="F68" i="12"/>
  <c r="F67" i="12"/>
  <c r="F66" i="12"/>
  <c r="F65" i="12"/>
  <c r="F64" i="12"/>
  <c r="F63" i="12"/>
  <c r="F62" i="12"/>
  <c r="F61" i="12"/>
  <c r="F60" i="12"/>
  <c r="F59" i="12"/>
  <c r="F58" i="12"/>
  <c r="F57" i="12"/>
  <c r="F56" i="12"/>
  <c r="F55" i="12"/>
  <c r="F54" i="12"/>
  <c r="F53" i="12"/>
  <c r="F52" i="12"/>
  <c r="F51" i="12"/>
  <c r="F50" i="12"/>
  <c r="F49" i="12"/>
  <c r="F48" i="12"/>
  <c r="F47" i="12"/>
  <c r="F46" i="12"/>
  <c r="F45" i="12"/>
  <c r="F44" i="12"/>
  <c r="F43" i="12"/>
  <c r="F42" i="12"/>
  <c r="F41" i="12"/>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37" i="11"/>
  <c r="F36" i="11"/>
  <c r="F35" i="11"/>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37" i="6"/>
  <c r="F36" i="6"/>
  <c r="F35" i="6"/>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37" i="4"/>
  <c r="F36" i="4"/>
  <c r="F35" i="4"/>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37" i="3"/>
  <c r="F36" i="3"/>
  <c r="F35" i="3"/>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37" i="2"/>
  <c r="F36" i="2"/>
  <c r="F35" i="2"/>
</calcChain>
</file>

<file path=xl/sharedStrings.xml><?xml version="1.0" encoding="utf-8"?>
<sst xmlns="http://schemas.openxmlformats.org/spreadsheetml/2006/main" count="5765" uniqueCount="137">
  <si>
    <t>ЗАТВЕРДЖЕНО
 Наказ Міністерства фінансів України 28.01.2002  N 57 
 (у редакції наказу Міністерства фінансів України 04.12.2015 № 1118)</t>
  </si>
  <si>
    <t>на 2024 рік</t>
  </si>
  <si>
    <t>код та назва відомчої класифікації видатків та кредитування бюджету</t>
  </si>
  <si>
    <t>06  Орган з питань освіти і науки,</t>
  </si>
  <si>
    <t>код та назва програмної класифікації видатків та кредитування державного бюджету</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</si>
  <si>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t>
  </si>
  <si>
    <t>Найменування</t>
  </si>
  <si>
    <t>Код</t>
  </si>
  <si>
    <t>Усього на рік</t>
  </si>
  <si>
    <t>загальний фонд</t>
  </si>
  <si>
    <t>спеціальний фонд</t>
  </si>
  <si>
    <t>РАЗОМ</t>
  </si>
  <si>
    <t>НАДХОДЖЕННЯ - усього</t>
  </si>
  <si>
    <t>X</t>
  </si>
  <si>
    <t>Надходження коштів із загального фонду бюджету</t>
  </si>
  <si>
    <t>Надходження коштів із спеціального фонду бюджету, у тому числі:</t>
  </si>
  <si>
    <t>Надходження від плати за послуги, що надаються бюджетними установами згідно із законодавством</t>
  </si>
  <si>
    <t xml:space="preserve"> (розписати за підгрупами)</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</si>
  <si>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</si>
  <si>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</si>
  <si>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 що здійснюється відповідно до Закону України 'Про оренду державного та комунального майна'</t>
  </si>
  <si>
    <t>Надходження бюджетних установ від реалізації в установленому порядку майна (крім нерухомого майна)</t>
  </si>
  <si>
    <t>Інші джерела власних надходжень бюджетних установ</t>
  </si>
  <si>
    <t>Благодійні внески, гранти та дарунки</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</si>
  <si>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</si>
  <si>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Надходження, що отримують державні і комунальні заклади професійної (професійно-технічної), фахової передвищої та вищої освіти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надходження, що отримують державні і комунальні заклади фахової передвищої та вищої освіти, наукові установи та заклади культури як відсотки, нараховані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</si>
  <si>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інші надходження, у тому числі:</t>
  </si>
  <si>
    <t>інші доходи (розписати за кодами класифікації доходів бюджету)</t>
  </si>
  <si>
    <t>Інші надходження</t>
  </si>
  <si>
    <t>21080500</t>
  </si>
  <si>
    <t>фінансування (розписати за кодами класифікації фінансування бюджету та типом  боргового зобов'язання)</t>
  </si>
  <si>
    <t>повернення кредитів до бюджету (розписати за кодами програмної класифікації видатків та кредитування бюджету, класифікації кредитування бюджету)</t>
  </si>
  <si>
    <t>**</t>
  </si>
  <si>
    <t>ВИДАТКИ ТА НАДАННЯ КРЕДИТІВ - усього</t>
  </si>
  <si>
    <t>Поточні видатки</t>
  </si>
  <si>
    <t>Оплата праці і нарахування на заробітну плату</t>
  </si>
  <si>
    <t>Оплата праці</t>
  </si>
  <si>
    <t>Заробітна плата</t>
  </si>
  <si>
    <t>Грошове забезпечення військовослужбовців</t>
  </si>
  <si>
    <t>Суддівська винагорода</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</si>
  <si>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</si>
  <si>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</si>
  <si>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</si>
  <si>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</si>
  <si>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</si>
  <si>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</si>
  <si>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</si>
  <si>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</si>
  <si>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Оплата комунальних послуг та енергоносіїв</t>
  </si>
  <si>
    <t>Оплата теплопостачання</t>
  </si>
  <si>
    <t>Оплата водопостачання та водовідведення</t>
  </si>
  <si>
    <t>Оплата електроенергії</t>
  </si>
  <si>
    <t>Оплата природного газу</t>
  </si>
  <si>
    <t>Оплата інших енергоносіїв та інших комунальних послуг</t>
  </si>
  <si>
    <t>Оплата енергосервісу</t>
  </si>
  <si>
    <t>Дослідження і розробки, окремі заходи по реалізації державних (регіональних) програм</t>
  </si>
  <si>
    <t>Дослідження і розробки, окремі заходи розвитку по реалізації державних (регіональних) програм</t>
  </si>
  <si>
    <t>Окремі заходи по реалізації державних (регіональних) програм, не віднесені до заходів розвитку</t>
  </si>
  <si>
    <t>Обслуговування боргових зобов`язань</t>
  </si>
  <si>
    <t>Обслуговування внутрішніх боргових зобов`язань</t>
  </si>
  <si>
    <t>Обслуговування зовнішніх боргових зобов`язань</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</si>
  <si>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</si>
  <si>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</si>
  <si>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</si>
  <si>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</si>
  <si>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</si>
  <si>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</si>
  <si>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Стипендії</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</si>
  <si>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</si>
  <si>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</si>
  <si>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</si>
  <si>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</si>
  <si>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</si>
  <si>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</si>
  <si>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</si>
  <si>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Капітальне будівництво (придбання) інших об`єктів</t>
  </si>
  <si>
    <t>Капітальний ремонт</t>
  </si>
  <si>
    <t>Капітальний ремонт житлового фонду (приміщень)</t>
  </si>
  <si>
    <t>Капітальний ремонт інших об`єктів</t>
  </si>
  <si>
    <t>Реконструкція та реставрація</t>
  </si>
  <si>
    <t>Реконструкція житлового фонду (приміщень)</t>
  </si>
  <si>
    <t>Реконструкція та реставрація інших об`єктів</t>
  </si>
  <si>
    <t>Реставрація пам`яток культури, історії та архітектури</t>
  </si>
  <si>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</si>
  <si>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</si>
  <si>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</si>
  <si>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</si>
  <si>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</si>
  <si>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</si>
  <si>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</si>
  <si>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Надання внутрішніх кредитів</t>
  </si>
  <si>
    <t>Надання кредитів органам державного управління інших рівнів</t>
  </si>
  <si>
    <t>Надання кредитів підприємствам, установам, організаціям</t>
  </si>
  <si>
    <t>Надання інших внутрішніх кредитів</t>
  </si>
  <si>
    <t>Надання зовнішніх кредитів</t>
  </si>
  <si>
    <t>Нерозподілені видатки</t>
  </si>
  <si>
    <r>
      <t>Вид бюджету</t>
    </r>
    <r>
      <rPr>
        <u/>
        <sz val="9"/>
        <color theme="1"/>
        <rFont val="Calibri"/>
        <family val="2"/>
        <charset val="204"/>
        <scheme val="minor"/>
      </rPr>
      <t xml:space="preserve"> місцевий,</t>
    </r>
  </si>
  <si>
    <t>Оксана ЛІСОВОДСЬКА</t>
  </si>
  <si>
    <t>Начальник фінансово-економічного відділу - головний бухгалтер</t>
  </si>
  <si>
    <t>(підпис)</t>
  </si>
  <si>
    <t>М.П.</t>
  </si>
  <si>
    <t>31 грудня 2024 р.</t>
  </si>
  <si>
    <t>(грн)</t>
  </si>
  <si>
    <t xml:space="preserve">   ** Сума проставляється за  кодом  відповідно  до  класифікації кредитування  бюджету  та  не  враховується у рядку 'НАДХОДЖЕННЯ -усього'.</t>
  </si>
  <si>
    <t>0611010 Надання дошкільної освіти)</t>
  </si>
  <si>
    <t>0611021 Надання загальної середньої освіти закладами загальної середньої освіти за рахунок коштів місцевого бюджету)</t>
  </si>
  <si>
    <t>0611022 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t>
  </si>
  <si>
    <t>0611023 Надання загальної середньої освіти спеціалізованими закладами загальної середньої освіти за рахунок коштів місцевого бюджету)</t>
  </si>
  <si>
    <t>0611031 Надання загальної середньої освіти закладами загальної середньої освіти за рахунок освітньої субвенції)</t>
  </si>
  <si>
    <t>0611033 Надання загальної середньої освіти спеціалізованими закладами загальної середньої освіти за рахунок освітньої субвенції)</t>
  </si>
  <si>
    <t>0611061 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</si>
  <si>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0611070 Надання позашкільної освіти закладами позашкільної освіти, заходи із позашкільної роботи з дітьми)</t>
  </si>
  <si>
    <t>0611091 Підготовка кадрів закладами професійної (професійно-технічної) освіти та іншими закладами освіти за рахунок коштів місцевого бюджету)</t>
  </si>
  <si>
    <t>0611092 Підготовка кадрів закладами професійної (професійно-технічної) освіти та іншими закладами освіти за рахунок освітньої субвенції)</t>
  </si>
  <si>
    <t>0611141 Забезпечення діяльності інших закладів у сфері освіти)</t>
  </si>
  <si>
    <t>0611142 Інші програми та заходи у сфері освіти)</t>
  </si>
  <si>
    <t>0611151 Забезпечення діяльності інклюзивно-ресурсних центрів за рахунок коштів місцевого бюджету)</t>
  </si>
  <si>
    <t>0611152 Забезпечення діяльності інклюзивно-ресурсних центрів за рахунок освітньої субвенції)</t>
  </si>
  <si>
    <t>0611160 Забезпечення діяльності центрів професійного розвитку педагогічних працівників)</t>
  </si>
  <si>
    <t>0611181 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</si>
  <si>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 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</si>
  <si>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 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</si>
  <si>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</si>
  <si>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0611221 Співфінансування заходів, що реалізуються за рахунок субвенції з державного бюджету місцевим бюджетам на створення навчально-практичних центрів сучасної професійної (професійно-технічної) освіти)</t>
  </si>
  <si>
    <t>0611222 Виконання заходів щодо створення навчально-практичних центрів сучасної професійної (професійно-технічної) освіти за рахунок субвенції з державного бюджету місцевим бюджетам)</t>
  </si>
  <si>
    <t>0611261 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</si>
  <si>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0611291 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</si>
  <si>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 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</si>
  <si>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 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</si>
  <si>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0613140 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</si>
  <si>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0613230 Видатки, пов`язані з наданням підтримки внутрішньо перемішеним та/або евакуйованим особам у зв`язку із введенням воєнного стану)</t>
  </si>
  <si>
    <t>0617321 Будівництво освітніх установ та закладів)</t>
  </si>
  <si>
    <t>0617640 Заходи з енергозбереження)</t>
  </si>
  <si>
    <t>Зведений уточнений кошторис</t>
  </si>
  <si>
    <t>0610000 Освіта</t>
  </si>
  <si>
    <t>В.о. директора Департаменту освіти та науки</t>
  </si>
  <si>
    <t>Ольга КШАНОВСЬКА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</si>
</sst>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theme="1"/>
      <name val="Calibri"/>
      <family val="2"/>
      <charset val="204"/>
      <scheme val="minor"/>
    </font>
    <font>
      <sz val="7"/>
      <color theme="1"/>
      <name val="Calibri"/>
      <family val="2"/>
      <charset val="204"/>
      <scheme val="minor"/>
    </font>
    <font>
      <b/>
      <sz val="12"/>
      <color theme="1"/>
      <name val="Calibri"/>
      <family val="2"/>
      <charset val="204"/>
      <scheme val="minor"/>
    </font>
    <font>
      <b/>
      <sz val="16"/>
      <color theme="1"/>
      <name val="Calibri"/>
      <family val="2"/>
      <charset val="204"/>
      <scheme val="minor"/>
    </font>
    <font>
      <sz val="9"/>
      <color theme="1"/>
      <name val="Calibri"/>
      <family val="2"/>
      <charset val="204"/>
      <scheme val="minor"/>
    </font>
    <font>
      <sz val="9"/>
      <color indexed="9"/>
      <name val="Calibri"/>
      <family val="2"/>
      <charset val="204"/>
      <scheme val="minor"/>
    </font>
    <font>
      <u/>
      <sz val="9"/>
      <color theme="1"/>
      <name val="Calibri"/>
      <family val="2"/>
      <charset val="204"/>
      <scheme val="minor"/>
    </font>
    <font>
      <b/>
      <sz val="9"/>
      <color theme="1"/>
      <name val="Calibri"/>
      <family val="2"/>
      <charset val="204"/>
      <scheme val="minor"/>
    </font>
    <font>
      <i/>
      <sz val="9"/>
      <color theme="1"/>
      <name val="Calibri"/>
      <family val="2"/>
      <charset val="204"/>
      <scheme val="minor"/>
    </font>
    <font>
      <b/>
      <i/>
      <sz val="9"/>
      <color theme="1"/>
      <name val="Calibri"/>
      <family val="2"/>
      <charset val="204"/>
      <scheme val="minor"/>
    </font>
    <font>
      <sz val="8"/>
      <color theme="1"/>
      <name val="Calibri"/>
      <family val="2"/>
      <charset val="204"/>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4" fillId="0" borderId="0" xfId="0" applyFont="1" applyAlignment="1">
      <alignment wrapText="1"/>
    </xf>
    <xf numFmtId="0" fontId="5" fillId="0" borderId="0" xfId="0" applyFont="1" applyAlignment="1">
      <alignment wrapText="1"/>
    </xf>
    <xf numFmtId="0" fontId="0" fillId="0" borderId="1" xfId="0" applyBorder="1" applyAlignment="1">
      <alignment horizontal="center"/>
    </xf>
    <xf numFmtId="0" fontId="7" fillId="0" borderId="3" xfId="0" applyFont="1" applyBorder="1" applyAlignment="1">
      <alignment horizontal="center"/>
    </xf>
    <xf numFmtId="0" fontId="4" fillId="0" borderId="3" xfId="0" applyFont="1" applyBorder="1" applyAlignment="1">
      <alignment horizontal="center"/>
    </xf>
    <xf numFmtId="2" fontId="4" fillId="0" borderId="3" xfId="0" applyNumberFormat="1" applyFont="1" applyBorder="1"/>
    <xf numFmtId="0" fontId="4" fillId="0" borderId="3" xfId="0" applyFont="1" applyBorder="1" applyAlignment="1">
      <alignment horizontal="center" vertical="center"/>
    </xf>
    <xf numFmtId="2" fontId="4" fillId="0" borderId="3" xfId="0" applyNumberFormat="1" applyFont="1" applyBorder="1" applyAlignment="1">
      <alignment vertical="center"/>
    </xf>
    <xf numFmtId="2" fontId="4" fillId="0" borderId="3" xfId="0" applyNumberFormat="1" applyFont="1" applyBorder="1" applyAlignment="1">
      <alignment horizontal="center" vertical="center"/>
    </xf>
    <xf numFmtId="0" fontId="4" fillId="0" borderId="3" xfId="0" applyFont="1" applyBorder="1" applyAlignment="1">
      <alignment vertical="center"/>
    </xf>
    <xf numFmtId="0" fontId="4" fillId="0" borderId="3" xfId="0" quotePrefix="1" applyFont="1" applyBorder="1" applyAlignment="1">
      <alignment horizontal="center" vertical="center"/>
    </xf>
    <xf numFmtId="0" fontId="0" fillId="0" borderId="1" xfId="0" applyBorder="1"/>
    <xf numFmtId="0" fontId="10" fillId="0" borderId="0" xfId="0" applyFont="1"/>
    <xf numFmtId="0" fontId="10" fillId="0" borderId="0" xfId="0" applyFont="1" applyAlignment="1">
      <alignment horizontal="center"/>
    </xf>
    <xf numFmtId="0" fontId="4" fillId="0" borderId="2" xfId="0" applyFont="1" applyBorder="1" applyAlignment="1">
      <alignment wrapText="1"/>
    </xf>
    <xf numFmtId="0" fontId="4" fillId="0" borderId="2" xfId="0" applyFont="1" applyBorder="1" applyAlignment="1">
      <alignment horizontal="right" wrapText="1"/>
    </xf>
    <xf numFmtId="0" fontId="4" fillId="0" borderId="2" xfId="0" applyFont="1" applyBorder="1" applyAlignment="1">
      <alignment wrapText="1"/>
    </xf>
    <xf numFmtId="0" fontId="4" fillId="0" borderId="0" xfId="0" applyFont="1" applyAlignment="1">
      <alignment wrapText="1"/>
    </xf>
    <xf numFmtId="0" fontId="1" fillId="0" borderId="0" xfId="0" applyFont="1" applyAlignment="1">
      <alignment horizontal="right" wrapText="1"/>
    </xf>
    <xf numFmtId="0" fontId="0" fillId="0" borderId="0" xfId="0" applyAlignment="1">
      <alignment horizontal="right" wrapText="1"/>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4" fillId="0" borderId="0" xfId="0" applyFont="1" applyBorder="1" applyAlignment="1">
      <alignment wrapText="1"/>
    </xf>
    <xf numFmtId="0" fontId="4" fillId="0" borderId="3" xfId="0" applyFont="1" applyBorder="1" applyAlignment="1">
      <alignment vertical="center" wrapText="1"/>
    </xf>
    <xf numFmtId="0" fontId="7" fillId="0" borderId="3" xfId="0" applyFont="1" applyBorder="1" applyAlignment="1">
      <alignment horizontal="center"/>
    </xf>
    <xf numFmtId="0" fontId="4" fillId="0" borderId="3" xfId="0" applyFont="1" applyBorder="1" applyAlignment="1">
      <alignment horizontal="center"/>
    </xf>
    <xf numFmtId="0" fontId="7" fillId="0" borderId="3" xfId="0" applyFont="1" applyBorder="1" applyAlignment="1">
      <alignment horizontal="center" wrapText="1"/>
    </xf>
    <xf numFmtId="0" fontId="4" fillId="0" borderId="3" xfId="0" applyFont="1" applyBorder="1" applyAlignment="1">
      <alignment horizontal="center" wrapText="1"/>
    </xf>
    <xf numFmtId="0" fontId="8" fillId="0" borderId="3" xfId="0" applyFont="1" applyBorder="1" applyAlignment="1">
      <alignment vertical="center" wrapText="1"/>
    </xf>
    <xf numFmtId="0" fontId="8" fillId="0" borderId="3" xfId="0" applyFont="1" applyBorder="1" applyAlignment="1">
      <alignment wrapText="1"/>
    </xf>
    <xf numFmtId="0" fontId="4" fillId="0" borderId="3" xfId="0" applyFont="1" applyBorder="1" applyAlignment="1">
      <alignment wrapText="1"/>
    </xf>
    <xf numFmtId="0" fontId="7" fillId="0" borderId="3" xfId="0" applyFont="1" applyBorder="1" applyAlignment="1">
      <alignment horizontal="center" vertic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lignment wrapText="1"/>
    </xf>
    <xf numFmtId="0" fontId="0" fillId="0" borderId="0" xfId="0" applyAlignment="1">
      <alignment wrapText="1"/>
    </xf>
    <xf numFmtId="0" fontId="10" fillId="0" borderId="0" xfId="0" applyFont="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opLeftCell="A82" workbookViewId="0">
      <selection activeCell="A106" sqref="A106:XFD106"/>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6" ht="39.75" customHeight="1" x14ac:dyDescent="0.2">
      <c r="D1" s="19" t="s">
        <v>0</v>
      </c>
      <c r="E1" s="20"/>
      <c r="F1" s="20"/>
    </row>
    <row r="3" spans="1:6" ht="20.100000000000001" customHeight="1" x14ac:dyDescent="0.2"/>
    <row r="4" spans="1:6" ht="20.100000000000001" customHeight="1" x14ac:dyDescent="0.2"/>
    <row r="5" spans="1:6" ht="20.100000000000001" customHeight="1" x14ac:dyDescent="0.2"/>
    <row r="7" spans="1:6" ht="21" x14ac:dyDescent="0.35">
      <c r="A7" s="23" t="s">
        <v>133</v>
      </c>
      <c r="B7" s="22"/>
      <c r="C7" s="22"/>
      <c r="D7" s="22"/>
      <c r="E7" s="22"/>
      <c r="F7" s="22"/>
    </row>
    <row r="8" spans="1:6" ht="15.75" x14ac:dyDescent="0.25">
      <c r="A8" s="21" t="s">
        <v>1</v>
      </c>
      <c r="B8" s="22"/>
      <c r="C8" s="22"/>
      <c r="D8" s="22"/>
      <c r="E8" s="22"/>
      <c r="F8" s="22"/>
    </row>
    <row r="9" spans="1:6" x14ac:dyDescent="0.2">
      <c r="A9" s="1"/>
      <c r="B9" s="1"/>
      <c r="C9" s="1"/>
      <c r="D9" s="1"/>
      <c r="E9" s="1"/>
      <c r="F9" s="1"/>
    </row>
    <row r="10" spans="1:6" x14ac:dyDescent="0.2">
      <c r="A10" s="1"/>
      <c r="B10" s="1"/>
      <c r="C10" s="1"/>
      <c r="D10" s="1"/>
      <c r="E10" s="1"/>
      <c r="F10" s="1"/>
    </row>
    <row r="11" spans="1:6" x14ac:dyDescent="0.2">
      <c r="A11" s="1"/>
      <c r="B11" s="1"/>
      <c r="C11" s="1"/>
      <c r="D11" s="1"/>
      <c r="E11" s="1"/>
      <c r="F11" s="1"/>
    </row>
    <row r="12" spans="1:6" x14ac:dyDescent="0.2">
      <c r="A12" s="1"/>
      <c r="B12" s="1"/>
      <c r="C12" s="1"/>
      <c r="D12" s="1"/>
      <c r="E12" s="1"/>
      <c r="F12" s="1"/>
    </row>
    <row r="13" spans="1:6" x14ac:dyDescent="0.2">
      <c r="A13" s="1" t="s">
        <v>96</v>
      </c>
      <c r="B13" s="1"/>
      <c r="C13" s="1"/>
      <c r="D13" s="1"/>
      <c r="E13" s="1"/>
      <c r="F13" s="1"/>
    </row>
    <row r="14" spans="1:6" ht="30" customHeight="1" x14ac:dyDescent="0.2">
      <c r="A14" s="18" t="s">
        <v>2</v>
      </c>
      <c r="B14" s="18"/>
      <c r="C14" s="24" t="s">
        <v>3</v>
      </c>
      <c r="D14" s="24"/>
      <c r="E14" s="24"/>
      <c r="F14" s="24"/>
    </row>
    <row r="15" spans="1:6" ht="30.75" customHeight="1" x14ac:dyDescent="0.2">
      <c r="A15" s="18" t="s">
        <v>4</v>
      </c>
      <c r="B15" s="18"/>
      <c r="C15" s="17"/>
      <c r="D15" s="17"/>
      <c r="E15" s="17"/>
      <c r="F15" s="17"/>
    </row>
    <row r="16" spans="1:6" ht="42.95" customHeight="1" x14ac:dyDescent="0.2">
      <c r="A16" s="18" t="s">
        <v>5</v>
      </c>
      <c r="B16" s="18"/>
      <c r="C16" s="17" t="s">
        <v>134</v>
      </c>
      <c r="D16" s="17"/>
      <c r="E16" s="17"/>
      <c r="F16" s="17"/>
    </row>
    <row r="17" spans="1:6" ht="12.95" customHeight="1" x14ac:dyDescent="0.2">
      <c r="A17" s="1"/>
      <c r="B17" s="1"/>
      <c r="C17" s="15"/>
      <c r="D17" s="15"/>
      <c r="E17" s="15"/>
      <c r="F17" s="16" t="s">
        <v>102</v>
      </c>
    </row>
    <row r="18" spans="1:6" x14ac:dyDescent="0.2">
      <c r="A18" s="26" t="s">
        <v>6</v>
      </c>
      <c r="B18" s="26"/>
      <c r="C18" s="26" t="s">
        <v>7</v>
      </c>
      <c r="D18" s="26" t="s">
        <v>8</v>
      </c>
      <c r="E18" s="26"/>
      <c r="F18" s="26" t="s">
        <v>11</v>
      </c>
    </row>
    <row r="19" spans="1:6" x14ac:dyDescent="0.2">
      <c r="A19" s="26"/>
      <c r="B19" s="26"/>
      <c r="C19" s="26"/>
      <c r="D19" s="4" t="s">
        <v>9</v>
      </c>
      <c r="E19" s="4" t="s">
        <v>10</v>
      </c>
      <c r="F19" s="26"/>
    </row>
    <row r="20" spans="1:6" x14ac:dyDescent="0.2">
      <c r="A20" s="27">
        <v>1</v>
      </c>
      <c r="B20" s="27"/>
      <c r="C20" s="5">
        <v>2</v>
      </c>
      <c r="D20" s="5">
        <v>3</v>
      </c>
      <c r="E20" s="5">
        <v>4</v>
      </c>
      <c r="F20" s="5">
        <v>5</v>
      </c>
    </row>
    <row r="21" spans="1:6" x14ac:dyDescent="0.2">
      <c r="A21" s="28" t="s">
        <v>12</v>
      </c>
      <c r="B21" s="29"/>
      <c r="C21" s="5" t="s">
        <v>13</v>
      </c>
      <c r="D21" s="6">
        <v>2159974166.27</v>
      </c>
      <c r="E21" s="6">
        <v>437563054.81599998</v>
      </c>
      <c r="F21" s="6">
        <v>2597537221.086</v>
      </c>
    </row>
    <row r="22" spans="1:6" x14ac:dyDescent="0.2">
      <c r="A22" s="25" t="s">
        <v>14</v>
      </c>
      <c r="B22" s="25"/>
      <c r="C22" s="7" t="s">
        <v>13</v>
      </c>
      <c r="D22" s="8">
        <v>2159974166.27</v>
      </c>
      <c r="E22" s="9" t="s">
        <v>13</v>
      </c>
      <c r="F22" s="8">
        <v>2159974166.27</v>
      </c>
    </row>
    <row r="23" spans="1:6" ht="25.5" customHeight="1" x14ac:dyDescent="0.2">
      <c r="A23" s="25" t="s">
        <v>15</v>
      </c>
      <c r="B23" s="25"/>
      <c r="C23" s="7" t="s">
        <v>13</v>
      </c>
      <c r="D23" s="9" t="s">
        <v>13</v>
      </c>
      <c r="E23" s="8">
        <v>437563054.81599998</v>
      </c>
      <c r="F23" s="8">
        <v>437563054.81599998</v>
      </c>
    </row>
    <row r="24" spans="1:6" ht="25.5" customHeight="1" x14ac:dyDescent="0.2">
      <c r="A24" s="30" t="s">
        <v>16</v>
      </c>
      <c r="B24" s="25"/>
      <c r="C24" s="7">
        <v>25010000</v>
      </c>
      <c r="D24" s="9" t="s">
        <v>13</v>
      </c>
      <c r="E24" s="8">
        <v>185442228.67599994</v>
      </c>
      <c r="F24" s="8">
        <v>185442228.67599994</v>
      </c>
    </row>
    <row r="25" spans="1:6" x14ac:dyDescent="0.2">
      <c r="A25" s="25" t="s">
        <v>17</v>
      </c>
      <c r="B25" s="25"/>
      <c r="C25" s="10"/>
      <c r="D25" s="8"/>
      <c r="E25" s="8"/>
      <c r="F25" s="8"/>
    </row>
    <row r="26" spans="1:6" ht="25.5" customHeight="1" x14ac:dyDescent="0.2">
      <c r="A26" s="25" t="s">
        <v>18</v>
      </c>
      <c r="B26" s="25"/>
      <c r="C26" s="7">
        <v>25010100</v>
      </c>
      <c r="D26" s="9" t="s">
        <v>13</v>
      </c>
      <c r="E26" s="8">
        <v>171755657.74599996</v>
      </c>
      <c r="F26" s="8">
        <v>171755657.74599996</v>
      </c>
    </row>
    <row r="27" spans="1:6" ht="25.5" customHeight="1" x14ac:dyDescent="0.2">
      <c r="A27" s="25" t="s">
        <v>19</v>
      </c>
      <c r="B27" s="25"/>
      <c r="C27" s="7">
        <v>25010200</v>
      </c>
      <c r="D27" s="9" t="s">
        <v>13</v>
      </c>
      <c r="E27" s="8">
        <v>10528150.670000002</v>
      </c>
      <c r="F27" s="8">
        <v>10528150.670000002</v>
      </c>
    </row>
    <row r="28" spans="1:6" ht="36.950000000000003" customHeight="1" x14ac:dyDescent="0.2">
      <c r="A28" s="25" t="s">
        <v>20</v>
      </c>
      <c r="B28" s="25"/>
      <c r="C28" s="7">
        <v>25010300</v>
      </c>
      <c r="D28" s="9" t="s">
        <v>13</v>
      </c>
      <c r="E28" s="8">
        <v>3036129.7</v>
      </c>
      <c r="F28" s="8">
        <v>3036129.7</v>
      </c>
    </row>
    <row r="29" spans="1:6" ht="29.25" customHeight="1" x14ac:dyDescent="0.2">
      <c r="A29" s="25" t="s">
        <v>21</v>
      </c>
      <c r="B29" s="25"/>
      <c r="C29" s="7">
        <v>25010400</v>
      </c>
      <c r="D29" s="9" t="s">
        <v>13</v>
      </c>
      <c r="E29" s="8">
        <v>122290.56000000001</v>
      </c>
      <c r="F29" s="8">
        <v>122290.56000000001</v>
      </c>
    </row>
    <row r="30" spans="1:6" ht="25.5" customHeight="1" x14ac:dyDescent="0.2">
      <c r="A30" s="30" t="s">
        <v>22</v>
      </c>
      <c r="B30" s="25"/>
      <c r="C30" s="7">
        <v>25020000</v>
      </c>
      <c r="D30" s="9" t="s">
        <v>13</v>
      </c>
      <c r="E30" s="8">
        <v>10158765.349999998</v>
      </c>
      <c r="F30" s="8">
        <v>10158765.349999998</v>
      </c>
    </row>
    <row r="31" spans="1:6" x14ac:dyDescent="0.2">
      <c r="A31" s="25" t="s">
        <v>17</v>
      </c>
      <c r="B31" s="25"/>
      <c r="C31" s="10"/>
      <c r="D31" s="8"/>
      <c r="E31" s="8"/>
      <c r="F31" s="8"/>
    </row>
    <row r="32" spans="1:6" x14ac:dyDescent="0.2">
      <c r="A32" s="25" t="s">
        <v>23</v>
      </c>
      <c r="B32" s="25"/>
      <c r="C32" s="7">
        <v>25020100</v>
      </c>
      <c r="D32" s="9" t="s">
        <v>13</v>
      </c>
      <c r="E32" s="8">
        <v>9868265.3499999978</v>
      </c>
      <c r="F32" s="8">
        <v>9868265.3499999978</v>
      </c>
    </row>
    <row r="33" spans="1:7" ht="75.75" customHeight="1" x14ac:dyDescent="0.2">
      <c r="A33" s="25" t="s">
        <v>24</v>
      </c>
      <c r="B33" s="25"/>
      <c r="C33" s="7">
        <v>25020200</v>
      </c>
      <c r="D33" s="9" t="s">
        <v>13</v>
      </c>
      <c r="E33" s="8">
        <v>290500</v>
      </c>
      <c r="F33" s="8">
        <v>290500</v>
      </c>
    </row>
    <row r="34" spans="1:7" ht="134.1" customHeight="1" x14ac:dyDescent="0.2">
      <c r="A34" s="25" t="s">
        <v>25</v>
      </c>
      <c r="B34" s="25"/>
      <c r="C34" s="7">
        <v>25020300</v>
      </c>
      <c r="D34" s="9" t="s">
        <v>13</v>
      </c>
      <c r="E34" s="8">
        <v>0</v>
      </c>
      <c r="F34" s="8">
        <v>0</v>
      </c>
    </row>
    <row r="35" spans="1:7" ht="25.5" customHeight="1" x14ac:dyDescent="0.2">
      <c r="A35" s="30" t="s">
        <v>26</v>
      </c>
      <c r="B35" s="25"/>
      <c r="C35" s="10"/>
      <c r="D35" s="9" t="s">
        <v>13</v>
      </c>
      <c r="E35" s="8">
        <v>50575911.920000002</v>
      </c>
      <c r="F35" s="8">
        <f>SUM(E35:E35)</f>
        <v>50575911.920000002</v>
      </c>
    </row>
    <row r="36" spans="1:7" ht="25.5" customHeight="1" x14ac:dyDescent="0.2">
      <c r="A36" s="30" t="s">
        <v>27</v>
      </c>
      <c r="B36" s="25"/>
      <c r="C36" s="10"/>
      <c r="D36" s="9" t="s">
        <v>13</v>
      </c>
      <c r="E36" s="8">
        <v>50575911.920000002</v>
      </c>
      <c r="F36" s="8">
        <f>SUM(E36:E36)</f>
        <v>50575911.920000002</v>
      </c>
    </row>
    <row r="37" spans="1:7" x14ac:dyDescent="0.2">
      <c r="A37" s="30" t="s">
        <v>28</v>
      </c>
      <c r="B37" s="25"/>
      <c r="C37" s="11" t="s">
        <v>29</v>
      </c>
      <c r="D37" s="9" t="s">
        <v>13</v>
      </c>
      <c r="E37" s="8">
        <v>50575911.920000002</v>
      </c>
      <c r="F37" s="8">
        <f>SUM(E37:E37)</f>
        <v>50575911.920000002</v>
      </c>
      <c r="G37" s="2" t="s">
        <v>28</v>
      </c>
    </row>
    <row r="38" spans="1:7" ht="25.5" customHeight="1" x14ac:dyDescent="0.2">
      <c r="A38" s="30" t="s">
        <v>30</v>
      </c>
      <c r="B38" s="25"/>
      <c r="C38" s="10"/>
      <c r="D38" s="9" t="s">
        <v>13</v>
      </c>
      <c r="E38" s="8"/>
      <c r="F38" s="8"/>
    </row>
    <row r="39" spans="1:7" ht="12.6" customHeight="1" x14ac:dyDescent="0.2">
      <c r="A39" s="30" t="s">
        <v>31</v>
      </c>
      <c r="B39" s="25"/>
      <c r="C39" s="10"/>
      <c r="D39" s="9" t="s">
        <v>13</v>
      </c>
      <c r="E39" s="8"/>
      <c r="F39" s="8"/>
    </row>
    <row r="40" spans="1:7" ht="25.5" customHeight="1" x14ac:dyDescent="0.2">
      <c r="A40" s="25"/>
      <c r="B40" s="25"/>
      <c r="C40" s="10"/>
      <c r="D40" s="9" t="s">
        <v>13</v>
      </c>
      <c r="E40" s="9" t="s">
        <v>32</v>
      </c>
      <c r="F40" s="9" t="s">
        <v>32</v>
      </c>
    </row>
    <row r="41" spans="1:7" x14ac:dyDescent="0.2">
      <c r="A41" s="33" t="s">
        <v>33</v>
      </c>
      <c r="B41" s="34"/>
      <c r="C41" s="7" t="s">
        <v>13</v>
      </c>
      <c r="D41" s="8">
        <v>2159974166.27</v>
      </c>
      <c r="E41" s="8">
        <v>437563054.81599998</v>
      </c>
      <c r="F41" s="8">
        <v>2597537221.086</v>
      </c>
    </row>
    <row r="42" spans="1:7" x14ac:dyDescent="0.2">
      <c r="A42" s="35" t="s">
        <v>34</v>
      </c>
      <c r="B42" s="25"/>
      <c r="C42" s="7">
        <v>2000</v>
      </c>
      <c r="D42" s="8">
        <v>2159974166.27</v>
      </c>
      <c r="E42" s="8">
        <v>246688396.676</v>
      </c>
      <c r="F42" s="8">
        <f t="shared" ref="F42:F73" si="0">SUM(D42:E42)</f>
        <v>2406662562.9460001</v>
      </c>
      <c r="G42" s="2" t="s">
        <v>34</v>
      </c>
    </row>
    <row r="43" spans="1:7" x14ac:dyDescent="0.2">
      <c r="A43" s="36" t="s">
        <v>35</v>
      </c>
      <c r="B43" s="32"/>
      <c r="C43" s="5">
        <v>2100</v>
      </c>
      <c r="D43" s="6">
        <v>1733925953.7300003</v>
      </c>
      <c r="E43" s="6">
        <v>65459430.790000007</v>
      </c>
      <c r="F43" s="6">
        <f t="shared" si="0"/>
        <v>1799385384.5200002</v>
      </c>
      <c r="G43" s="2" t="s">
        <v>35</v>
      </c>
    </row>
    <row r="44" spans="1:7" x14ac:dyDescent="0.2">
      <c r="A44" s="36" t="s">
        <v>36</v>
      </c>
      <c r="B44" s="32"/>
      <c r="C44" s="5">
        <v>2110</v>
      </c>
      <c r="D44" s="6">
        <v>1427521063.73</v>
      </c>
      <c r="E44" s="6">
        <v>54059103.329999998</v>
      </c>
      <c r="F44" s="6">
        <f t="shared" si="0"/>
        <v>1481580167.0599999</v>
      </c>
      <c r="G44" s="2" t="s">
        <v>36</v>
      </c>
    </row>
    <row r="45" spans="1:7" x14ac:dyDescent="0.2">
      <c r="A45" s="31" t="s">
        <v>37</v>
      </c>
      <c r="B45" s="32"/>
      <c r="C45" s="5">
        <v>2111</v>
      </c>
      <c r="D45" s="6">
        <v>1427521063.73</v>
      </c>
      <c r="E45" s="6">
        <v>54059103.329999998</v>
      </c>
      <c r="F45" s="6">
        <f t="shared" si="0"/>
        <v>1481580167.0599999</v>
      </c>
      <c r="G45" s="2" t="s">
        <v>37</v>
      </c>
    </row>
    <row r="46" spans="1:7" x14ac:dyDescent="0.2">
      <c r="A46" s="31" t="s">
        <v>38</v>
      </c>
      <c r="B46" s="32"/>
      <c r="C46" s="5">
        <v>2112</v>
      </c>
      <c r="D46" s="6">
        <v>0</v>
      </c>
      <c r="E46" s="6">
        <v>0</v>
      </c>
      <c r="F46" s="6">
        <f t="shared" si="0"/>
        <v>0</v>
      </c>
      <c r="G46" s="2" t="s">
        <v>38</v>
      </c>
    </row>
    <row r="47" spans="1:7" x14ac:dyDescent="0.2">
      <c r="A47" s="31" t="s">
        <v>39</v>
      </c>
      <c r="B47" s="32"/>
      <c r="C47" s="5">
        <v>2113</v>
      </c>
      <c r="D47" s="6">
        <v>0</v>
      </c>
      <c r="E47" s="6">
        <v>0</v>
      </c>
      <c r="F47" s="6">
        <f t="shared" si="0"/>
        <v>0</v>
      </c>
      <c r="G47" s="2" t="s">
        <v>39</v>
      </c>
    </row>
    <row r="48" spans="1:7" x14ac:dyDescent="0.2">
      <c r="A48" s="31" t="s">
        <v>40</v>
      </c>
      <c r="B48" s="32"/>
      <c r="C48" s="5">
        <v>2120</v>
      </c>
      <c r="D48" s="6">
        <v>306404890</v>
      </c>
      <c r="E48" s="6">
        <v>11400327.460000001</v>
      </c>
      <c r="F48" s="6">
        <f t="shared" si="0"/>
        <v>317805217.45999998</v>
      </c>
      <c r="G48" s="2" t="s">
        <v>40</v>
      </c>
    </row>
    <row r="49" spans="1:7" x14ac:dyDescent="0.2">
      <c r="A49" s="36" t="s">
        <v>41</v>
      </c>
      <c r="B49" s="32"/>
      <c r="C49" s="5">
        <v>2200</v>
      </c>
      <c r="D49" s="6">
        <v>381632006.16999996</v>
      </c>
      <c r="E49" s="6">
        <v>176184510.46600002</v>
      </c>
      <c r="F49" s="6">
        <f t="shared" si="0"/>
        <v>557816516.63599992</v>
      </c>
      <c r="G49" s="2" t="s">
        <v>41</v>
      </c>
    </row>
    <row r="50" spans="1:7" x14ac:dyDescent="0.2">
      <c r="A50" s="31" t="s">
        <v>42</v>
      </c>
      <c r="B50" s="32"/>
      <c r="C50" s="5">
        <v>2210</v>
      </c>
      <c r="D50" s="6">
        <v>29695611.609999999</v>
      </c>
      <c r="E50" s="6">
        <v>23120025.066000003</v>
      </c>
      <c r="F50" s="6">
        <f t="shared" si="0"/>
        <v>52815636.675999999</v>
      </c>
      <c r="G50" s="2" t="s">
        <v>42</v>
      </c>
    </row>
    <row r="51" spans="1:7" x14ac:dyDescent="0.2">
      <c r="A51" s="31" t="s">
        <v>43</v>
      </c>
      <c r="B51" s="32"/>
      <c r="C51" s="5">
        <v>2220</v>
      </c>
      <c r="D51" s="6">
        <v>420405</v>
      </c>
      <c r="E51" s="6">
        <v>175155</v>
      </c>
      <c r="F51" s="6">
        <f t="shared" si="0"/>
        <v>595560</v>
      </c>
      <c r="G51" s="2" t="s">
        <v>43</v>
      </c>
    </row>
    <row r="52" spans="1:7" x14ac:dyDescent="0.2">
      <c r="A52" s="31" t="s">
        <v>44</v>
      </c>
      <c r="B52" s="32"/>
      <c r="C52" s="5">
        <v>2230</v>
      </c>
      <c r="D52" s="6">
        <v>149178158.09</v>
      </c>
      <c r="E52" s="6">
        <v>125208281.22999999</v>
      </c>
      <c r="F52" s="6">
        <f t="shared" si="0"/>
        <v>274386439.31999999</v>
      </c>
      <c r="G52" s="2" t="s">
        <v>44</v>
      </c>
    </row>
    <row r="53" spans="1:7" x14ac:dyDescent="0.2">
      <c r="A53" s="31" t="s">
        <v>45</v>
      </c>
      <c r="B53" s="32"/>
      <c r="C53" s="5">
        <v>2240</v>
      </c>
      <c r="D53" s="6">
        <v>29066599.93</v>
      </c>
      <c r="E53" s="6">
        <v>12292677.050000001</v>
      </c>
      <c r="F53" s="6">
        <f t="shared" si="0"/>
        <v>41359276.980000004</v>
      </c>
      <c r="G53" s="2" t="s">
        <v>45</v>
      </c>
    </row>
    <row r="54" spans="1:7" x14ac:dyDescent="0.2">
      <c r="A54" s="31" t="s">
        <v>46</v>
      </c>
      <c r="B54" s="32"/>
      <c r="C54" s="5">
        <v>2250</v>
      </c>
      <c r="D54" s="6">
        <v>504000</v>
      </c>
      <c r="E54" s="6">
        <v>115666</v>
      </c>
      <c r="F54" s="6">
        <f t="shared" si="0"/>
        <v>619666</v>
      </c>
      <c r="G54" s="2" t="s">
        <v>46</v>
      </c>
    </row>
    <row r="55" spans="1:7" x14ac:dyDescent="0.2">
      <c r="A55" s="31" t="s">
        <v>47</v>
      </c>
      <c r="B55" s="32"/>
      <c r="C55" s="5">
        <v>2260</v>
      </c>
      <c r="D55" s="6">
        <v>0</v>
      </c>
      <c r="E55" s="6">
        <v>0</v>
      </c>
      <c r="F55" s="6">
        <f t="shared" si="0"/>
        <v>0</v>
      </c>
      <c r="G55" s="2" t="s">
        <v>47</v>
      </c>
    </row>
    <row r="56" spans="1:7" x14ac:dyDescent="0.2">
      <c r="A56" s="36" t="s">
        <v>48</v>
      </c>
      <c r="B56" s="32"/>
      <c r="C56" s="5">
        <v>2270</v>
      </c>
      <c r="D56" s="6">
        <v>172314781.53999999</v>
      </c>
      <c r="E56" s="6">
        <v>15149493.120000001</v>
      </c>
      <c r="F56" s="6">
        <f t="shared" si="0"/>
        <v>187464274.66</v>
      </c>
      <c r="G56" s="2" t="s">
        <v>48</v>
      </c>
    </row>
    <row r="57" spans="1:7" x14ac:dyDescent="0.2">
      <c r="A57" s="31" t="s">
        <v>49</v>
      </c>
      <c r="B57" s="32"/>
      <c r="C57" s="5">
        <v>2271</v>
      </c>
      <c r="D57" s="6">
        <v>105446377.3</v>
      </c>
      <c r="E57" s="6">
        <v>8211940.3499999996</v>
      </c>
      <c r="F57" s="6">
        <f t="shared" si="0"/>
        <v>113658317.64999999</v>
      </c>
      <c r="G57" s="2" t="s">
        <v>49</v>
      </c>
    </row>
    <row r="58" spans="1:7" x14ac:dyDescent="0.2">
      <c r="A58" s="31" t="s">
        <v>50</v>
      </c>
      <c r="B58" s="32"/>
      <c r="C58" s="5">
        <v>2272</v>
      </c>
      <c r="D58" s="6">
        <v>4999005.5199999996</v>
      </c>
      <c r="E58" s="6">
        <v>1314827.3999999999</v>
      </c>
      <c r="F58" s="6">
        <f t="shared" si="0"/>
        <v>6313832.9199999999</v>
      </c>
      <c r="G58" s="2" t="s">
        <v>50</v>
      </c>
    </row>
    <row r="59" spans="1:7" x14ac:dyDescent="0.2">
      <c r="A59" s="31" t="s">
        <v>51</v>
      </c>
      <c r="B59" s="32"/>
      <c r="C59" s="5">
        <v>2273</v>
      </c>
      <c r="D59" s="6">
        <v>51222720.789999999</v>
      </c>
      <c r="E59" s="6">
        <v>5150374.3600000003</v>
      </c>
      <c r="F59" s="6">
        <f t="shared" si="0"/>
        <v>56373095.149999999</v>
      </c>
      <c r="G59" s="2" t="s">
        <v>51</v>
      </c>
    </row>
    <row r="60" spans="1:7" x14ac:dyDescent="0.2">
      <c r="A60" s="31" t="s">
        <v>52</v>
      </c>
      <c r="B60" s="32"/>
      <c r="C60" s="5">
        <v>2274</v>
      </c>
      <c r="D60" s="6">
        <v>5945621.9299999997</v>
      </c>
      <c r="E60" s="6">
        <v>207360</v>
      </c>
      <c r="F60" s="6">
        <f t="shared" si="0"/>
        <v>6152981.9299999997</v>
      </c>
      <c r="G60" s="2" t="s">
        <v>52</v>
      </c>
    </row>
    <row r="61" spans="1:7" x14ac:dyDescent="0.2">
      <c r="A61" s="31" t="s">
        <v>53</v>
      </c>
      <c r="B61" s="32"/>
      <c r="C61" s="5">
        <v>2275</v>
      </c>
      <c r="D61" s="6">
        <v>3161304</v>
      </c>
      <c r="E61" s="6">
        <v>264991.01</v>
      </c>
      <c r="F61" s="6">
        <f t="shared" si="0"/>
        <v>3426295.01</v>
      </c>
      <c r="G61" s="2" t="s">
        <v>53</v>
      </c>
    </row>
    <row r="62" spans="1:7" x14ac:dyDescent="0.2">
      <c r="A62" s="31" t="s">
        <v>54</v>
      </c>
      <c r="B62" s="32"/>
      <c r="C62" s="5">
        <v>2276</v>
      </c>
      <c r="D62" s="6">
        <v>1539752</v>
      </c>
      <c r="E62" s="6">
        <v>0</v>
      </c>
      <c r="F62" s="6">
        <f t="shared" si="0"/>
        <v>1539752</v>
      </c>
      <c r="G62" s="2" t="s">
        <v>54</v>
      </c>
    </row>
    <row r="63" spans="1:7" ht="24" x14ac:dyDescent="0.2">
      <c r="A63" s="36" t="s">
        <v>55</v>
      </c>
      <c r="B63" s="32"/>
      <c r="C63" s="5">
        <v>2280</v>
      </c>
      <c r="D63" s="6">
        <v>452450</v>
      </c>
      <c r="E63" s="6">
        <v>123213</v>
      </c>
      <c r="F63" s="6">
        <f t="shared" si="0"/>
        <v>575663</v>
      </c>
      <c r="G63" s="2" t="s">
        <v>55</v>
      </c>
    </row>
    <row r="64" spans="1:7" ht="24" x14ac:dyDescent="0.2">
      <c r="A64" s="31" t="s">
        <v>56</v>
      </c>
      <c r="B64" s="32"/>
      <c r="C64" s="5">
        <v>2281</v>
      </c>
      <c r="D64" s="6">
        <v>0</v>
      </c>
      <c r="E64" s="6">
        <v>0</v>
      </c>
      <c r="F64" s="6">
        <f t="shared" si="0"/>
        <v>0</v>
      </c>
      <c r="G64" s="2" t="s">
        <v>56</v>
      </c>
    </row>
    <row r="65" spans="1:7" ht="24" x14ac:dyDescent="0.2">
      <c r="A65" s="31" t="s">
        <v>57</v>
      </c>
      <c r="B65" s="32"/>
      <c r="C65" s="5">
        <v>2282</v>
      </c>
      <c r="D65" s="6">
        <v>452450</v>
      </c>
      <c r="E65" s="6">
        <v>123213</v>
      </c>
      <c r="F65" s="6">
        <f t="shared" si="0"/>
        <v>575663</v>
      </c>
      <c r="G65" s="2" t="s">
        <v>57</v>
      </c>
    </row>
    <row r="66" spans="1:7" x14ac:dyDescent="0.2">
      <c r="A66" s="36" t="s">
        <v>58</v>
      </c>
      <c r="B66" s="32"/>
      <c r="C66" s="5">
        <v>2400</v>
      </c>
      <c r="D66" s="6">
        <v>0</v>
      </c>
      <c r="E66" s="6">
        <v>0</v>
      </c>
      <c r="F66" s="6">
        <f t="shared" si="0"/>
        <v>0</v>
      </c>
      <c r="G66" s="2" t="s">
        <v>58</v>
      </c>
    </row>
    <row r="67" spans="1:7" x14ac:dyDescent="0.2">
      <c r="A67" s="31" t="s">
        <v>59</v>
      </c>
      <c r="B67" s="32"/>
      <c r="C67" s="5">
        <v>2410</v>
      </c>
      <c r="D67" s="6">
        <v>0</v>
      </c>
      <c r="E67" s="6">
        <v>0</v>
      </c>
      <c r="F67" s="6">
        <f t="shared" si="0"/>
        <v>0</v>
      </c>
      <c r="G67" s="2" t="s">
        <v>59</v>
      </c>
    </row>
    <row r="68" spans="1:7" x14ac:dyDescent="0.2">
      <c r="A68" s="31" t="s">
        <v>60</v>
      </c>
      <c r="B68" s="32"/>
      <c r="C68" s="5">
        <v>2420</v>
      </c>
      <c r="D68" s="6">
        <v>0</v>
      </c>
      <c r="E68" s="6">
        <v>0</v>
      </c>
      <c r="F68" s="6">
        <f t="shared" si="0"/>
        <v>0</v>
      </c>
      <c r="G68" s="2" t="s">
        <v>60</v>
      </c>
    </row>
    <row r="69" spans="1:7" x14ac:dyDescent="0.2">
      <c r="A69" s="36" t="s">
        <v>61</v>
      </c>
      <c r="B69" s="32"/>
      <c r="C69" s="5">
        <v>2600</v>
      </c>
      <c r="D69" s="6">
        <v>6215083</v>
      </c>
      <c r="E69" s="6">
        <v>0</v>
      </c>
      <c r="F69" s="6">
        <f t="shared" si="0"/>
        <v>6215083</v>
      </c>
      <c r="G69" s="2" t="s">
        <v>61</v>
      </c>
    </row>
    <row r="70" spans="1:7" ht="24" x14ac:dyDescent="0.2">
      <c r="A70" s="31" t="s">
        <v>62</v>
      </c>
      <c r="B70" s="32"/>
      <c r="C70" s="5">
        <v>2610</v>
      </c>
      <c r="D70" s="6">
        <v>6215083</v>
      </c>
      <c r="E70" s="6">
        <v>0</v>
      </c>
      <c r="F70" s="6">
        <f t="shared" si="0"/>
        <v>6215083</v>
      </c>
      <c r="G70" s="2" t="s">
        <v>62</v>
      </c>
    </row>
    <row r="71" spans="1:7" x14ac:dyDescent="0.2">
      <c r="A71" s="31" t="s">
        <v>63</v>
      </c>
      <c r="B71" s="32"/>
      <c r="C71" s="5">
        <v>2620</v>
      </c>
      <c r="D71" s="6">
        <v>0</v>
      </c>
      <c r="E71" s="6">
        <v>0</v>
      </c>
      <c r="F71" s="6">
        <f t="shared" si="0"/>
        <v>0</v>
      </c>
      <c r="G71" s="2" t="s">
        <v>63</v>
      </c>
    </row>
    <row r="72" spans="1:7" ht="24" x14ac:dyDescent="0.2">
      <c r="A72" s="31" t="s">
        <v>64</v>
      </c>
      <c r="B72" s="32"/>
      <c r="C72" s="5">
        <v>2630</v>
      </c>
      <c r="D72" s="6">
        <v>0</v>
      </c>
      <c r="E72" s="6">
        <v>0</v>
      </c>
      <c r="F72" s="6">
        <f t="shared" si="0"/>
        <v>0</v>
      </c>
      <c r="G72" s="2" t="s">
        <v>64</v>
      </c>
    </row>
    <row r="73" spans="1:7" x14ac:dyDescent="0.2">
      <c r="A73" s="36" t="s">
        <v>65</v>
      </c>
      <c r="B73" s="32"/>
      <c r="C73" s="5">
        <v>2700</v>
      </c>
      <c r="D73" s="6">
        <v>38104226.57</v>
      </c>
      <c r="E73" s="6">
        <v>4548838</v>
      </c>
      <c r="F73" s="6">
        <f t="shared" si="0"/>
        <v>42653064.57</v>
      </c>
      <c r="G73" s="2" t="s">
        <v>65</v>
      </c>
    </row>
    <row r="74" spans="1:7" x14ac:dyDescent="0.2">
      <c r="A74" s="31" t="s">
        <v>66</v>
      </c>
      <c r="B74" s="32"/>
      <c r="C74" s="5">
        <v>2710</v>
      </c>
      <c r="D74" s="6">
        <v>0</v>
      </c>
      <c r="E74" s="6">
        <v>0</v>
      </c>
      <c r="F74" s="6">
        <f t="shared" ref="F74:F103" si="1">SUM(D74:E74)</f>
        <v>0</v>
      </c>
      <c r="G74" s="2" t="s">
        <v>66</v>
      </c>
    </row>
    <row r="75" spans="1:7" x14ac:dyDescent="0.2">
      <c r="A75" s="31" t="s">
        <v>67</v>
      </c>
      <c r="B75" s="32"/>
      <c r="C75" s="5">
        <v>2720</v>
      </c>
      <c r="D75" s="6">
        <v>35261466.57</v>
      </c>
      <c r="E75" s="6">
        <v>4368248</v>
      </c>
      <c r="F75" s="6">
        <f t="shared" si="1"/>
        <v>39629714.57</v>
      </c>
      <c r="G75" s="2" t="s">
        <v>67</v>
      </c>
    </row>
    <row r="76" spans="1:7" x14ac:dyDescent="0.2">
      <c r="A76" s="31" t="s">
        <v>68</v>
      </c>
      <c r="B76" s="32"/>
      <c r="C76" s="5">
        <v>2730</v>
      </c>
      <c r="D76" s="6">
        <v>2842760</v>
      </c>
      <c r="E76" s="6">
        <v>180590</v>
      </c>
      <c r="F76" s="6">
        <f t="shared" si="1"/>
        <v>3023350</v>
      </c>
      <c r="G76" s="2" t="s">
        <v>68</v>
      </c>
    </row>
    <row r="77" spans="1:7" x14ac:dyDescent="0.2">
      <c r="A77" s="31" t="s">
        <v>69</v>
      </c>
      <c r="B77" s="32"/>
      <c r="C77" s="5">
        <v>2800</v>
      </c>
      <c r="D77" s="6">
        <v>96896.8</v>
      </c>
      <c r="E77" s="6">
        <v>495617.42000000004</v>
      </c>
      <c r="F77" s="6">
        <f t="shared" si="1"/>
        <v>592514.22000000009</v>
      </c>
      <c r="G77" s="2" t="s">
        <v>69</v>
      </c>
    </row>
    <row r="78" spans="1:7" x14ac:dyDescent="0.2">
      <c r="A78" s="36" t="s">
        <v>70</v>
      </c>
      <c r="B78" s="32"/>
      <c r="C78" s="5">
        <v>3000</v>
      </c>
      <c r="D78" s="6">
        <v>0</v>
      </c>
      <c r="E78" s="6">
        <v>190874658.14000002</v>
      </c>
      <c r="F78" s="6">
        <f t="shared" si="1"/>
        <v>190874658.14000002</v>
      </c>
      <c r="G78" s="2" t="s">
        <v>70</v>
      </c>
    </row>
    <row r="79" spans="1:7" x14ac:dyDescent="0.2">
      <c r="A79" s="36" t="s">
        <v>71</v>
      </c>
      <c r="B79" s="32"/>
      <c r="C79" s="5">
        <v>3100</v>
      </c>
      <c r="D79" s="6">
        <v>0</v>
      </c>
      <c r="E79" s="6">
        <v>190874658.14000002</v>
      </c>
      <c r="F79" s="6">
        <f t="shared" si="1"/>
        <v>190874658.14000002</v>
      </c>
      <c r="G79" s="2" t="s">
        <v>71</v>
      </c>
    </row>
    <row r="80" spans="1:7" ht="24" x14ac:dyDescent="0.2">
      <c r="A80" s="31" t="s">
        <v>72</v>
      </c>
      <c r="B80" s="32"/>
      <c r="C80" s="5">
        <v>3110</v>
      </c>
      <c r="D80" s="6">
        <v>0</v>
      </c>
      <c r="E80" s="6">
        <v>69619110.929999992</v>
      </c>
      <c r="F80" s="6">
        <f t="shared" si="1"/>
        <v>69619110.929999992</v>
      </c>
      <c r="G80" s="2" t="s">
        <v>72</v>
      </c>
    </row>
    <row r="81" spans="1:7" x14ac:dyDescent="0.2">
      <c r="A81" s="36" t="s">
        <v>73</v>
      </c>
      <c r="B81" s="32"/>
      <c r="C81" s="5">
        <v>3120</v>
      </c>
      <c r="D81" s="6">
        <v>0</v>
      </c>
      <c r="E81" s="6">
        <v>61403000.670000002</v>
      </c>
      <c r="F81" s="6">
        <f t="shared" si="1"/>
        <v>61403000.670000002</v>
      </c>
      <c r="G81" s="2" t="s">
        <v>73</v>
      </c>
    </row>
    <row r="82" spans="1:7" x14ac:dyDescent="0.2">
      <c r="A82" s="31" t="s">
        <v>74</v>
      </c>
      <c r="B82" s="32"/>
      <c r="C82" s="5">
        <v>3121</v>
      </c>
      <c r="D82" s="6">
        <v>0</v>
      </c>
      <c r="E82" s="6">
        <v>0</v>
      </c>
      <c r="F82" s="6">
        <f t="shared" si="1"/>
        <v>0</v>
      </c>
      <c r="G82" s="2" t="s">
        <v>74</v>
      </c>
    </row>
    <row r="83" spans="1:7" x14ac:dyDescent="0.2">
      <c r="A83" s="31" t="s">
        <v>75</v>
      </c>
      <c r="B83" s="32"/>
      <c r="C83" s="5">
        <v>3122</v>
      </c>
      <c r="D83" s="6">
        <v>0</v>
      </c>
      <c r="E83" s="6">
        <v>61403000.670000002</v>
      </c>
      <c r="F83" s="6">
        <f t="shared" si="1"/>
        <v>61403000.670000002</v>
      </c>
      <c r="G83" s="2" t="s">
        <v>75</v>
      </c>
    </row>
    <row r="84" spans="1:7" x14ac:dyDescent="0.2">
      <c r="A84" s="36" t="s">
        <v>76</v>
      </c>
      <c r="B84" s="32"/>
      <c r="C84" s="5">
        <v>3130</v>
      </c>
      <c r="D84" s="6">
        <v>0</v>
      </c>
      <c r="E84" s="6">
        <v>58494565.729999997</v>
      </c>
      <c r="F84" s="6">
        <f t="shared" si="1"/>
        <v>58494565.729999997</v>
      </c>
      <c r="G84" s="2" t="s">
        <v>76</v>
      </c>
    </row>
    <row r="85" spans="1:7" x14ac:dyDescent="0.2">
      <c r="A85" s="31" t="s">
        <v>77</v>
      </c>
      <c r="B85" s="32"/>
      <c r="C85" s="5">
        <v>3131</v>
      </c>
      <c r="D85" s="6">
        <v>0</v>
      </c>
      <c r="E85" s="6">
        <v>0</v>
      </c>
      <c r="F85" s="6">
        <f t="shared" si="1"/>
        <v>0</v>
      </c>
      <c r="G85" s="2" t="s">
        <v>77</v>
      </c>
    </row>
    <row r="86" spans="1:7" x14ac:dyDescent="0.2">
      <c r="A86" s="31" t="s">
        <v>78</v>
      </c>
      <c r="B86" s="32"/>
      <c r="C86" s="5">
        <v>3132</v>
      </c>
      <c r="D86" s="6">
        <v>0</v>
      </c>
      <c r="E86" s="6">
        <v>58494565.729999997</v>
      </c>
      <c r="F86" s="6">
        <f t="shared" si="1"/>
        <v>58494565.729999997</v>
      </c>
      <c r="G86" s="2" t="s">
        <v>78</v>
      </c>
    </row>
    <row r="87" spans="1:7" x14ac:dyDescent="0.2">
      <c r="A87" s="36" t="s">
        <v>79</v>
      </c>
      <c r="B87" s="32"/>
      <c r="C87" s="5">
        <v>3140</v>
      </c>
      <c r="D87" s="6">
        <v>0</v>
      </c>
      <c r="E87" s="6">
        <v>1357980.81</v>
      </c>
      <c r="F87" s="6">
        <f t="shared" si="1"/>
        <v>1357980.81</v>
      </c>
      <c r="G87" s="2" t="s">
        <v>79</v>
      </c>
    </row>
    <row r="88" spans="1:7" x14ac:dyDescent="0.2">
      <c r="A88" s="31" t="s">
        <v>80</v>
      </c>
      <c r="B88" s="32"/>
      <c r="C88" s="5">
        <v>3141</v>
      </c>
      <c r="D88" s="6">
        <v>0</v>
      </c>
      <c r="E88" s="6">
        <v>0</v>
      </c>
      <c r="F88" s="6">
        <f t="shared" si="1"/>
        <v>0</v>
      </c>
      <c r="G88" s="2" t="s">
        <v>80</v>
      </c>
    </row>
    <row r="89" spans="1:7" x14ac:dyDescent="0.2">
      <c r="A89" s="31" t="s">
        <v>81</v>
      </c>
      <c r="B89" s="32"/>
      <c r="C89" s="5">
        <v>3142</v>
      </c>
      <c r="D89" s="6">
        <v>0</v>
      </c>
      <c r="E89" s="6">
        <v>1357980.81</v>
      </c>
      <c r="F89" s="6">
        <f t="shared" si="1"/>
        <v>1357980.81</v>
      </c>
      <c r="G89" s="2" t="s">
        <v>81</v>
      </c>
    </row>
    <row r="90" spans="1:7" x14ac:dyDescent="0.2">
      <c r="A90" s="31" t="s">
        <v>82</v>
      </c>
      <c r="B90" s="32"/>
      <c r="C90" s="5">
        <v>3143</v>
      </c>
      <c r="D90" s="6">
        <v>0</v>
      </c>
      <c r="E90" s="6">
        <v>0</v>
      </c>
      <c r="F90" s="6">
        <f t="shared" si="1"/>
        <v>0</v>
      </c>
      <c r="G90" s="2" t="s">
        <v>82</v>
      </c>
    </row>
    <row r="91" spans="1:7" x14ac:dyDescent="0.2">
      <c r="A91" s="31" t="s">
        <v>83</v>
      </c>
      <c r="B91" s="32"/>
      <c r="C91" s="5">
        <v>3150</v>
      </c>
      <c r="D91" s="6">
        <v>0</v>
      </c>
      <c r="E91" s="6">
        <v>0</v>
      </c>
      <c r="F91" s="6">
        <f t="shared" si="1"/>
        <v>0</v>
      </c>
      <c r="G91" s="2" t="s">
        <v>83</v>
      </c>
    </row>
    <row r="92" spans="1:7" x14ac:dyDescent="0.2">
      <c r="A92" s="31" t="s">
        <v>84</v>
      </c>
      <c r="B92" s="32"/>
      <c r="C92" s="5">
        <v>3160</v>
      </c>
      <c r="D92" s="6">
        <v>0</v>
      </c>
      <c r="E92" s="6">
        <v>0</v>
      </c>
      <c r="F92" s="6">
        <f t="shared" si="1"/>
        <v>0</v>
      </c>
      <c r="G92" s="2" t="s">
        <v>84</v>
      </c>
    </row>
    <row r="93" spans="1:7" x14ac:dyDescent="0.2">
      <c r="A93" s="36" t="s">
        <v>85</v>
      </c>
      <c r="B93" s="32"/>
      <c r="C93" s="5">
        <v>3200</v>
      </c>
      <c r="D93" s="6">
        <v>0</v>
      </c>
      <c r="E93" s="6">
        <v>0</v>
      </c>
      <c r="F93" s="6">
        <f t="shared" si="1"/>
        <v>0</v>
      </c>
      <c r="G93" s="2" t="s">
        <v>85</v>
      </c>
    </row>
    <row r="94" spans="1:7" x14ac:dyDescent="0.2">
      <c r="A94" s="31" t="s">
        <v>86</v>
      </c>
      <c r="B94" s="32"/>
      <c r="C94" s="5">
        <v>3210</v>
      </c>
      <c r="D94" s="6">
        <v>0</v>
      </c>
      <c r="E94" s="6">
        <v>0</v>
      </c>
      <c r="F94" s="6">
        <f t="shared" si="1"/>
        <v>0</v>
      </c>
      <c r="G94" s="2" t="s">
        <v>86</v>
      </c>
    </row>
    <row r="95" spans="1:7" ht="24" x14ac:dyDescent="0.2">
      <c r="A95" s="31" t="s">
        <v>87</v>
      </c>
      <c r="B95" s="32"/>
      <c r="C95" s="5">
        <v>3220</v>
      </c>
      <c r="D95" s="6">
        <v>0</v>
      </c>
      <c r="E95" s="6">
        <v>0</v>
      </c>
      <c r="F95" s="6">
        <f t="shared" si="1"/>
        <v>0</v>
      </c>
      <c r="G95" s="2" t="s">
        <v>87</v>
      </c>
    </row>
    <row r="96" spans="1:7" ht="24" x14ac:dyDescent="0.2">
      <c r="A96" s="31" t="s">
        <v>88</v>
      </c>
      <c r="B96" s="32"/>
      <c r="C96" s="5">
        <v>3230</v>
      </c>
      <c r="D96" s="6">
        <v>0</v>
      </c>
      <c r="E96" s="6">
        <v>0</v>
      </c>
      <c r="F96" s="6">
        <f t="shared" si="1"/>
        <v>0</v>
      </c>
      <c r="G96" s="2" t="s">
        <v>88</v>
      </c>
    </row>
    <row r="97" spans="1:7" x14ac:dyDescent="0.2">
      <c r="A97" s="31" t="s">
        <v>89</v>
      </c>
      <c r="B97" s="32"/>
      <c r="C97" s="5">
        <v>3240</v>
      </c>
      <c r="D97" s="6">
        <v>0</v>
      </c>
      <c r="E97" s="6">
        <v>0</v>
      </c>
      <c r="F97" s="6">
        <f t="shared" si="1"/>
        <v>0</v>
      </c>
      <c r="G97" s="2" t="s">
        <v>89</v>
      </c>
    </row>
    <row r="98" spans="1:7" x14ac:dyDescent="0.2">
      <c r="A98" s="36" t="s">
        <v>90</v>
      </c>
      <c r="B98" s="32"/>
      <c r="C98" s="5">
        <v>4110</v>
      </c>
      <c r="D98" s="6">
        <v>0</v>
      </c>
      <c r="E98" s="6">
        <v>0</v>
      </c>
      <c r="F98" s="6">
        <f t="shared" si="1"/>
        <v>0</v>
      </c>
      <c r="G98" s="2" t="s">
        <v>90</v>
      </c>
    </row>
    <row r="99" spans="1:7" x14ac:dyDescent="0.2">
      <c r="A99" s="31" t="s">
        <v>91</v>
      </c>
      <c r="B99" s="32"/>
      <c r="C99" s="5">
        <v>4111</v>
      </c>
      <c r="D99" s="6">
        <v>0</v>
      </c>
      <c r="E99" s="6">
        <v>0</v>
      </c>
      <c r="F99" s="6">
        <f t="shared" si="1"/>
        <v>0</v>
      </c>
      <c r="G99" s="2" t="s">
        <v>91</v>
      </c>
    </row>
    <row r="100" spans="1:7" x14ac:dyDescent="0.2">
      <c r="A100" s="31" t="s">
        <v>92</v>
      </c>
      <c r="B100" s="32"/>
      <c r="C100" s="5">
        <v>4112</v>
      </c>
      <c r="D100" s="6">
        <v>0</v>
      </c>
      <c r="E100" s="6">
        <v>0</v>
      </c>
      <c r="F100" s="6">
        <f t="shared" si="1"/>
        <v>0</v>
      </c>
      <c r="G100" s="2" t="s">
        <v>92</v>
      </c>
    </row>
    <row r="101" spans="1:7" x14ac:dyDescent="0.2">
      <c r="A101" s="31" t="s">
        <v>93</v>
      </c>
      <c r="B101" s="32"/>
      <c r="C101" s="5">
        <v>4113</v>
      </c>
      <c r="D101" s="6">
        <v>0</v>
      </c>
      <c r="E101" s="6">
        <v>0</v>
      </c>
      <c r="F101" s="6">
        <f t="shared" si="1"/>
        <v>0</v>
      </c>
      <c r="G101" s="2" t="s">
        <v>93</v>
      </c>
    </row>
    <row r="102" spans="1:7" x14ac:dyDescent="0.2">
      <c r="A102" s="36" t="s">
        <v>94</v>
      </c>
      <c r="B102" s="32"/>
      <c r="C102" s="5">
        <v>4210</v>
      </c>
      <c r="D102" s="6">
        <v>0</v>
      </c>
      <c r="E102" s="6">
        <v>0</v>
      </c>
      <c r="F102" s="6">
        <f t="shared" si="1"/>
        <v>0</v>
      </c>
      <c r="G102" s="2" t="s">
        <v>94</v>
      </c>
    </row>
    <row r="103" spans="1:7" x14ac:dyDescent="0.2">
      <c r="A103" s="36" t="s">
        <v>95</v>
      </c>
      <c r="B103" s="32"/>
      <c r="C103" s="5">
        <v>9000</v>
      </c>
      <c r="D103" s="6">
        <v>0</v>
      </c>
      <c r="E103" s="6">
        <v>0</v>
      </c>
      <c r="F103" s="6">
        <f t="shared" si="1"/>
        <v>0</v>
      </c>
      <c r="G103" s="2" t="s">
        <v>95</v>
      </c>
    </row>
    <row r="106" spans="1:7" ht="25.5" customHeight="1" x14ac:dyDescent="0.2">
      <c r="A106" s="37" t="s">
        <v>135</v>
      </c>
      <c r="B106" s="37"/>
      <c r="D106" s="12"/>
      <c r="F106" t="s">
        <v>136</v>
      </c>
    </row>
    <row r="107" spans="1:7" x14ac:dyDescent="0.2">
      <c r="D107" s="14" t="s">
        <v>99</v>
      </c>
      <c r="F107" s="14"/>
    </row>
    <row r="108" spans="1:7" ht="25.5" customHeight="1" x14ac:dyDescent="0.2">
      <c r="A108" s="37" t="s">
        <v>98</v>
      </c>
      <c r="B108" s="37"/>
      <c r="D108" s="12"/>
      <c r="F108" t="s">
        <v>97</v>
      </c>
    </row>
    <row r="109" spans="1:7" x14ac:dyDescent="0.2">
      <c r="D109" s="14" t="s">
        <v>99</v>
      </c>
      <c r="F109" s="14"/>
    </row>
    <row r="110" spans="1:7" x14ac:dyDescent="0.2">
      <c r="A110" t="s">
        <v>100</v>
      </c>
      <c r="B110" s="3" t="s">
        <v>101</v>
      </c>
    </row>
    <row r="111" spans="1:7" x14ac:dyDescent="0.2">
      <c r="B111" s="13"/>
    </row>
    <row r="113" spans="1:6" ht="23.25" customHeight="1" x14ac:dyDescent="0.2">
      <c r="A113" s="38" t="s">
        <v>103</v>
      </c>
      <c r="B113" s="38"/>
      <c r="C113" s="38"/>
      <c r="D113" s="38"/>
      <c r="E113" s="38"/>
      <c r="F113" s="38"/>
    </row>
  </sheetData>
  <mergeCells count="99">
    <mergeCell ref="A108:B108"/>
    <mergeCell ref="A113:F113"/>
    <mergeCell ref="A99:B99"/>
    <mergeCell ref="A100:B100"/>
    <mergeCell ref="A101:B101"/>
    <mergeCell ref="A102:B102"/>
    <mergeCell ref="A103:B103"/>
    <mergeCell ref="A106:B106"/>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8"/>
    <mergeCell ref="A39: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opLeftCell="A82" workbookViewId="0">
      <selection activeCell="A106" sqref="A106:XFD106"/>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112</v>
      </c>
      <c r="D16" s="17"/>
      <c r="E16" s="17"/>
      <c r="F16" s="17"/>
      <c r="G16" s="2" t="s">
        <v>112</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166092662.06</v>
      </c>
      <c r="E21" s="6">
        <v>36300894.390000001</v>
      </c>
      <c r="F21" s="6">
        <v>202393556.44999999</v>
      </c>
    </row>
    <row r="22" spans="1:7" x14ac:dyDescent="0.2">
      <c r="A22" s="25" t="s">
        <v>14</v>
      </c>
      <c r="B22" s="25"/>
      <c r="C22" s="7" t="s">
        <v>13</v>
      </c>
      <c r="D22" s="8">
        <v>166092662.06</v>
      </c>
      <c r="E22" s="9" t="s">
        <v>13</v>
      </c>
      <c r="F22" s="8">
        <v>166092662.06</v>
      </c>
    </row>
    <row r="23" spans="1:7" ht="25.5" customHeight="1" x14ac:dyDescent="0.2">
      <c r="A23" s="25" t="s">
        <v>15</v>
      </c>
      <c r="B23" s="25"/>
      <c r="C23" s="7" t="s">
        <v>13</v>
      </c>
      <c r="D23" s="9" t="s">
        <v>13</v>
      </c>
      <c r="E23" s="8">
        <v>36300894.390000001</v>
      </c>
      <c r="F23" s="8">
        <v>36300894.390000001</v>
      </c>
    </row>
    <row r="24" spans="1:7" ht="25.5" customHeight="1" x14ac:dyDescent="0.2">
      <c r="A24" s="30" t="s">
        <v>16</v>
      </c>
      <c r="B24" s="25"/>
      <c r="C24" s="7">
        <v>25010000</v>
      </c>
      <c r="D24" s="9" t="s">
        <v>13</v>
      </c>
      <c r="E24" s="8">
        <v>28577998.350000001</v>
      </c>
      <c r="F24" s="8">
        <v>28577998.350000001</v>
      </c>
    </row>
    <row r="25" spans="1:7" x14ac:dyDescent="0.2">
      <c r="A25" s="25" t="s">
        <v>17</v>
      </c>
      <c r="B25" s="25"/>
      <c r="C25" s="10"/>
      <c r="D25" s="8"/>
      <c r="E25" s="8"/>
      <c r="F25" s="8"/>
    </row>
    <row r="26" spans="1:7" ht="25.5" customHeight="1" x14ac:dyDescent="0.2">
      <c r="A26" s="25" t="s">
        <v>18</v>
      </c>
      <c r="B26" s="25"/>
      <c r="C26" s="7">
        <v>25010100</v>
      </c>
      <c r="D26" s="9" t="s">
        <v>13</v>
      </c>
      <c r="E26" s="8">
        <v>18361623.140000001</v>
      </c>
      <c r="F26" s="8">
        <v>18361623.140000001</v>
      </c>
    </row>
    <row r="27" spans="1:7" ht="25.5" customHeight="1" x14ac:dyDescent="0.2">
      <c r="A27" s="25" t="s">
        <v>19</v>
      </c>
      <c r="B27" s="25"/>
      <c r="C27" s="7">
        <v>25010200</v>
      </c>
      <c r="D27" s="9" t="s">
        <v>13</v>
      </c>
      <c r="E27" s="8">
        <v>10171381.260000002</v>
      </c>
      <c r="F27" s="8">
        <v>10171381.260000002</v>
      </c>
    </row>
    <row r="28" spans="1:7" ht="36.950000000000003" customHeight="1" x14ac:dyDescent="0.2">
      <c r="A28" s="25" t="s">
        <v>20</v>
      </c>
      <c r="B28" s="25"/>
      <c r="C28" s="7">
        <v>25010300</v>
      </c>
      <c r="D28" s="9" t="s">
        <v>13</v>
      </c>
      <c r="E28" s="8">
        <v>39049.21</v>
      </c>
      <c r="F28" s="8">
        <v>39049.21</v>
      </c>
    </row>
    <row r="29" spans="1:7" ht="29.25" customHeight="1" x14ac:dyDescent="0.2">
      <c r="A29" s="25" t="s">
        <v>21</v>
      </c>
      <c r="B29" s="25"/>
      <c r="C29" s="7">
        <v>25010400</v>
      </c>
      <c r="D29" s="9" t="s">
        <v>13</v>
      </c>
      <c r="E29" s="8">
        <v>5944.74</v>
      </c>
      <c r="F29" s="8">
        <v>5944.74</v>
      </c>
    </row>
    <row r="30" spans="1:7" ht="25.5" customHeight="1" x14ac:dyDescent="0.2">
      <c r="A30" s="30" t="s">
        <v>22</v>
      </c>
      <c r="B30" s="25"/>
      <c r="C30" s="7">
        <v>25020000</v>
      </c>
      <c r="D30" s="9" t="s">
        <v>13</v>
      </c>
      <c r="E30" s="8">
        <v>1916559.0899999999</v>
      </c>
      <c r="F30" s="8">
        <v>1916559.0899999999</v>
      </c>
    </row>
    <row r="31" spans="1:7" x14ac:dyDescent="0.2">
      <c r="A31" s="25" t="s">
        <v>17</v>
      </c>
      <c r="B31" s="25"/>
      <c r="C31" s="10"/>
      <c r="D31" s="8"/>
      <c r="E31" s="8"/>
      <c r="F31" s="8"/>
    </row>
    <row r="32" spans="1:7" x14ac:dyDescent="0.2">
      <c r="A32" s="25" t="s">
        <v>23</v>
      </c>
      <c r="B32" s="25"/>
      <c r="C32" s="7">
        <v>25020100</v>
      </c>
      <c r="D32" s="9" t="s">
        <v>13</v>
      </c>
      <c r="E32" s="8">
        <v>1916559.0899999999</v>
      </c>
      <c r="F32" s="8">
        <v>1916559.0899999999</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ht="25.5" customHeight="1" x14ac:dyDescent="0.2">
      <c r="A35" s="30" t="s">
        <v>26</v>
      </c>
      <c r="B35" s="25"/>
      <c r="C35" s="10"/>
      <c r="D35" s="9" t="s">
        <v>13</v>
      </c>
      <c r="E35" s="8">
        <v>300000</v>
      </c>
      <c r="F35" s="8">
        <f>SUM(E35:E35)</f>
        <v>300000</v>
      </c>
    </row>
    <row r="36" spans="1:7" ht="25.5" customHeight="1" x14ac:dyDescent="0.2">
      <c r="A36" s="30" t="s">
        <v>27</v>
      </c>
      <c r="B36" s="25"/>
      <c r="C36" s="10"/>
      <c r="D36" s="9" t="s">
        <v>13</v>
      </c>
      <c r="E36" s="8">
        <v>300000</v>
      </c>
      <c r="F36" s="8">
        <f>SUM(E36:E36)</f>
        <v>300000</v>
      </c>
    </row>
    <row r="37" spans="1:7" x14ac:dyDescent="0.2">
      <c r="A37" s="30" t="s">
        <v>28</v>
      </c>
      <c r="B37" s="25"/>
      <c r="C37" s="11" t="s">
        <v>29</v>
      </c>
      <c r="D37" s="9" t="s">
        <v>13</v>
      </c>
      <c r="E37" s="8">
        <v>300000</v>
      </c>
      <c r="F37" s="8">
        <f>SUM(E37:E37)</f>
        <v>300000</v>
      </c>
      <c r="G37" s="2" t="s">
        <v>28</v>
      </c>
    </row>
    <row r="38" spans="1:7" ht="25.5" customHeight="1" x14ac:dyDescent="0.2">
      <c r="A38" s="30" t="s">
        <v>30</v>
      </c>
      <c r="B38" s="25"/>
      <c r="C38" s="10"/>
      <c r="D38" s="9" t="s">
        <v>13</v>
      </c>
      <c r="E38" s="8"/>
      <c r="F38" s="8"/>
    </row>
    <row r="39" spans="1:7" ht="12.6" customHeight="1" x14ac:dyDescent="0.2">
      <c r="A39" s="30" t="s">
        <v>31</v>
      </c>
      <c r="B39" s="25"/>
      <c r="C39" s="10"/>
      <c r="D39" s="9" t="s">
        <v>13</v>
      </c>
      <c r="E39" s="8"/>
      <c r="F39" s="8"/>
    </row>
    <row r="40" spans="1:7" ht="25.5" customHeight="1" x14ac:dyDescent="0.2">
      <c r="A40" s="25"/>
      <c r="B40" s="25"/>
      <c r="C40" s="10"/>
      <c r="D40" s="9" t="s">
        <v>13</v>
      </c>
      <c r="E40" s="9" t="s">
        <v>32</v>
      </c>
      <c r="F40" s="9" t="s">
        <v>32</v>
      </c>
    </row>
    <row r="41" spans="1:7" x14ac:dyDescent="0.2">
      <c r="A41" s="33" t="s">
        <v>33</v>
      </c>
      <c r="B41" s="34"/>
      <c r="C41" s="7" t="s">
        <v>13</v>
      </c>
      <c r="D41" s="8">
        <v>166092662.06</v>
      </c>
      <c r="E41" s="8">
        <v>36300894.390000001</v>
      </c>
      <c r="F41" s="8">
        <v>202393556.44999999</v>
      </c>
    </row>
    <row r="42" spans="1:7" x14ac:dyDescent="0.2">
      <c r="A42" s="35" t="s">
        <v>34</v>
      </c>
      <c r="B42" s="25"/>
      <c r="C42" s="7">
        <v>2000</v>
      </c>
      <c r="D42" s="8">
        <v>166092662.06</v>
      </c>
      <c r="E42" s="8">
        <v>32924687.539999999</v>
      </c>
      <c r="F42" s="8">
        <f t="shared" ref="F42:F73" si="0">SUM(D42:E42)</f>
        <v>199017349.59999999</v>
      </c>
      <c r="G42" s="2" t="s">
        <v>34</v>
      </c>
    </row>
    <row r="43" spans="1:7" x14ac:dyDescent="0.2">
      <c r="A43" s="36" t="s">
        <v>35</v>
      </c>
      <c r="B43" s="32"/>
      <c r="C43" s="5">
        <v>2100</v>
      </c>
      <c r="D43" s="6">
        <v>101133046</v>
      </c>
      <c r="E43" s="6">
        <v>12633725.93</v>
      </c>
      <c r="F43" s="6">
        <f t="shared" si="0"/>
        <v>113766771.93000001</v>
      </c>
      <c r="G43" s="2" t="s">
        <v>35</v>
      </c>
    </row>
    <row r="44" spans="1:7" x14ac:dyDescent="0.2">
      <c r="A44" s="36" t="s">
        <v>36</v>
      </c>
      <c r="B44" s="32"/>
      <c r="C44" s="5">
        <v>2110</v>
      </c>
      <c r="D44" s="6">
        <v>83514099</v>
      </c>
      <c r="E44" s="6">
        <v>10610078.050000001</v>
      </c>
      <c r="F44" s="6">
        <f t="shared" si="0"/>
        <v>94124177.049999997</v>
      </c>
      <c r="G44" s="2" t="s">
        <v>36</v>
      </c>
    </row>
    <row r="45" spans="1:7" x14ac:dyDescent="0.2">
      <c r="A45" s="31" t="s">
        <v>37</v>
      </c>
      <c r="B45" s="32"/>
      <c r="C45" s="5">
        <v>2111</v>
      </c>
      <c r="D45" s="6">
        <v>83514099</v>
      </c>
      <c r="E45" s="6">
        <v>10610078.050000001</v>
      </c>
      <c r="F45" s="6">
        <f t="shared" si="0"/>
        <v>94124177.049999997</v>
      </c>
      <c r="G45" s="2" t="s">
        <v>37</v>
      </c>
    </row>
    <row r="46" spans="1:7" x14ac:dyDescent="0.2">
      <c r="A46" s="31" t="s">
        <v>38</v>
      </c>
      <c r="B46" s="32"/>
      <c r="C46" s="5">
        <v>2112</v>
      </c>
      <c r="D46" s="6">
        <v>0</v>
      </c>
      <c r="E46" s="6">
        <v>0</v>
      </c>
      <c r="F46" s="6">
        <f t="shared" si="0"/>
        <v>0</v>
      </c>
      <c r="G46" s="2" t="s">
        <v>38</v>
      </c>
    </row>
    <row r="47" spans="1:7" x14ac:dyDescent="0.2">
      <c r="A47" s="31" t="s">
        <v>39</v>
      </c>
      <c r="B47" s="32"/>
      <c r="C47" s="5">
        <v>2113</v>
      </c>
      <c r="D47" s="6">
        <v>0</v>
      </c>
      <c r="E47" s="6">
        <v>0</v>
      </c>
      <c r="F47" s="6">
        <f t="shared" si="0"/>
        <v>0</v>
      </c>
      <c r="G47" s="2" t="s">
        <v>39</v>
      </c>
    </row>
    <row r="48" spans="1:7" x14ac:dyDescent="0.2">
      <c r="A48" s="31" t="s">
        <v>40</v>
      </c>
      <c r="B48" s="32"/>
      <c r="C48" s="5">
        <v>2120</v>
      </c>
      <c r="D48" s="6">
        <v>17618947</v>
      </c>
      <c r="E48" s="6">
        <v>2023647.8800000001</v>
      </c>
      <c r="F48" s="6">
        <f t="shared" si="0"/>
        <v>19642594.879999999</v>
      </c>
      <c r="G48" s="2" t="s">
        <v>40</v>
      </c>
    </row>
    <row r="49" spans="1:7" x14ac:dyDescent="0.2">
      <c r="A49" s="36" t="s">
        <v>41</v>
      </c>
      <c r="B49" s="32"/>
      <c r="C49" s="5">
        <v>2200</v>
      </c>
      <c r="D49" s="6">
        <v>28505109.489999998</v>
      </c>
      <c r="E49" s="6">
        <v>15577574.609999999</v>
      </c>
      <c r="F49" s="6">
        <f t="shared" si="0"/>
        <v>44082684.099999994</v>
      </c>
      <c r="G49" s="2" t="s">
        <v>41</v>
      </c>
    </row>
    <row r="50" spans="1:7" x14ac:dyDescent="0.2">
      <c r="A50" s="31" t="s">
        <v>42</v>
      </c>
      <c r="B50" s="32"/>
      <c r="C50" s="5">
        <v>2210</v>
      </c>
      <c r="D50" s="6">
        <v>1251044.76</v>
      </c>
      <c r="E50" s="6">
        <v>3515863.58</v>
      </c>
      <c r="F50" s="6">
        <f t="shared" si="0"/>
        <v>4766908.34</v>
      </c>
      <c r="G50" s="2" t="s">
        <v>42</v>
      </c>
    </row>
    <row r="51" spans="1:7" x14ac:dyDescent="0.2">
      <c r="A51" s="31" t="s">
        <v>43</v>
      </c>
      <c r="B51" s="32"/>
      <c r="C51" s="5">
        <v>2220</v>
      </c>
      <c r="D51" s="6">
        <v>25000</v>
      </c>
      <c r="E51" s="6">
        <v>10918</v>
      </c>
      <c r="F51" s="6">
        <f t="shared" si="0"/>
        <v>35918</v>
      </c>
      <c r="G51" s="2" t="s">
        <v>43</v>
      </c>
    </row>
    <row r="52" spans="1:7" x14ac:dyDescent="0.2">
      <c r="A52" s="31" t="s">
        <v>44</v>
      </c>
      <c r="B52" s="32"/>
      <c r="C52" s="5">
        <v>2230</v>
      </c>
      <c r="D52" s="6">
        <v>3969410</v>
      </c>
      <c r="E52" s="6">
        <v>987996</v>
      </c>
      <c r="F52" s="6">
        <f t="shared" si="0"/>
        <v>4957406</v>
      </c>
      <c r="G52" s="2" t="s">
        <v>44</v>
      </c>
    </row>
    <row r="53" spans="1:7" x14ac:dyDescent="0.2">
      <c r="A53" s="31" t="s">
        <v>45</v>
      </c>
      <c r="B53" s="32"/>
      <c r="C53" s="5">
        <v>2240</v>
      </c>
      <c r="D53" s="6">
        <v>848962</v>
      </c>
      <c r="E53" s="6">
        <v>1474574.73</v>
      </c>
      <c r="F53" s="6">
        <f t="shared" si="0"/>
        <v>2323536.73</v>
      </c>
      <c r="G53" s="2" t="s">
        <v>45</v>
      </c>
    </row>
    <row r="54" spans="1:7" x14ac:dyDescent="0.2">
      <c r="A54" s="31" t="s">
        <v>46</v>
      </c>
      <c r="B54" s="32"/>
      <c r="C54" s="5">
        <v>2250</v>
      </c>
      <c r="D54" s="6">
        <v>0</v>
      </c>
      <c r="E54" s="6">
        <v>27526</v>
      </c>
      <c r="F54" s="6">
        <f t="shared" si="0"/>
        <v>27526</v>
      </c>
      <c r="G54" s="2" t="s">
        <v>46</v>
      </c>
    </row>
    <row r="55" spans="1:7" x14ac:dyDescent="0.2">
      <c r="A55" s="31" t="s">
        <v>47</v>
      </c>
      <c r="B55" s="32"/>
      <c r="C55" s="5">
        <v>2260</v>
      </c>
      <c r="D55" s="6">
        <v>0</v>
      </c>
      <c r="E55" s="6">
        <v>0</v>
      </c>
      <c r="F55" s="6">
        <f t="shared" si="0"/>
        <v>0</v>
      </c>
      <c r="G55" s="2" t="s">
        <v>47</v>
      </c>
    </row>
    <row r="56" spans="1:7" x14ac:dyDescent="0.2">
      <c r="A56" s="36" t="s">
        <v>48</v>
      </c>
      <c r="B56" s="32"/>
      <c r="C56" s="5">
        <v>2270</v>
      </c>
      <c r="D56" s="6">
        <v>22393842.73</v>
      </c>
      <c r="E56" s="6">
        <v>9471331.3000000007</v>
      </c>
      <c r="F56" s="6">
        <f t="shared" si="0"/>
        <v>31865174.030000001</v>
      </c>
      <c r="G56" s="2" t="s">
        <v>48</v>
      </c>
    </row>
    <row r="57" spans="1:7" x14ac:dyDescent="0.2">
      <c r="A57" s="31" t="s">
        <v>49</v>
      </c>
      <c r="B57" s="32"/>
      <c r="C57" s="5">
        <v>2271</v>
      </c>
      <c r="D57" s="6">
        <v>15825445.07</v>
      </c>
      <c r="E57" s="6">
        <v>5175653</v>
      </c>
      <c r="F57" s="6">
        <f t="shared" si="0"/>
        <v>21001098.07</v>
      </c>
      <c r="G57" s="2" t="s">
        <v>49</v>
      </c>
    </row>
    <row r="58" spans="1:7" x14ac:dyDescent="0.2">
      <c r="A58" s="31" t="s">
        <v>50</v>
      </c>
      <c r="B58" s="32"/>
      <c r="C58" s="5">
        <v>2272</v>
      </c>
      <c r="D58" s="6">
        <v>1027191.18</v>
      </c>
      <c r="E58" s="6">
        <v>801896</v>
      </c>
      <c r="F58" s="6">
        <f t="shared" si="0"/>
        <v>1829087.1800000002</v>
      </c>
      <c r="G58" s="2" t="s">
        <v>50</v>
      </c>
    </row>
    <row r="59" spans="1:7" x14ac:dyDescent="0.2">
      <c r="A59" s="31" t="s">
        <v>51</v>
      </c>
      <c r="B59" s="32"/>
      <c r="C59" s="5">
        <v>2273</v>
      </c>
      <c r="D59" s="6">
        <v>5330747.1399999997</v>
      </c>
      <c r="E59" s="6">
        <v>3196820.58</v>
      </c>
      <c r="F59" s="6">
        <f t="shared" si="0"/>
        <v>8527567.7199999988</v>
      </c>
      <c r="G59" s="2" t="s">
        <v>51</v>
      </c>
    </row>
    <row r="60" spans="1:7" x14ac:dyDescent="0.2">
      <c r="A60" s="31" t="s">
        <v>52</v>
      </c>
      <c r="B60" s="32"/>
      <c r="C60" s="5">
        <v>2274</v>
      </c>
      <c r="D60" s="6">
        <v>33459.339999999997</v>
      </c>
      <c r="E60" s="6">
        <v>99270</v>
      </c>
      <c r="F60" s="6">
        <f t="shared" si="0"/>
        <v>132729.34</v>
      </c>
      <c r="G60" s="2" t="s">
        <v>52</v>
      </c>
    </row>
    <row r="61" spans="1:7" x14ac:dyDescent="0.2">
      <c r="A61" s="31" t="s">
        <v>53</v>
      </c>
      <c r="B61" s="32"/>
      <c r="C61" s="5">
        <v>2275</v>
      </c>
      <c r="D61" s="6">
        <v>177000</v>
      </c>
      <c r="E61" s="6">
        <v>197691.72</v>
      </c>
      <c r="F61" s="6">
        <f t="shared" si="0"/>
        <v>374691.72</v>
      </c>
      <c r="G61" s="2" t="s">
        <v>53</v>
      </c>
    </row>
    <row r="62" spans="1:7" x14ac:dyDescent="0.2">
      <c r="A62" s="31" t="s">
        <v>54</v>
      </c>
      <c r="B62" s="32"/>
      <c r="C62" s="5">
        <v>2276</v>
      </c>
      <c r="D62" s="6">
        <v>0</v>
      </c>
      <c r="E62" s="6">
        <v>0</v>
      </c>
      <c r="F62" s="6">
        <f t="shared" si="0"/>
        <v>0</v>
      </c>
      <c r="G62" s="2" t="s">
        <v>54</v>
      </c>
    </row>
    <row r="63" spans="1:7" ht="24" x14ac:dyDescent="0.2">
      <c r="A63" s="36" t="s">
        <v>55</v>
      </c>
      <c r="B63" s="32"/>
      <c r="C63" s="5">
        <v>2280</v>
      </c>
      <c r="D63" s="6">
        <v>16850</v>
      </c>
      <c r="E63" s="6">
        <v>89365</v>
      </c>
      <c r="F63" s="6">
        <f t="shared" si="0"/>
        <v>106215</v>
      </c>
      <c r="G63" s="2" t="s">
        <v>55</v>
      </c>
    </row>
    <row r="64" spans="1:7" ht="24" x14ac:dyDescent="0.2">
      <c r="A64" s="31" t="s">
        <v>56</v>
      </c>
      <c r="B64" s="32"/>
      <c r="C64" s="5">
        <v>2281</v>
      </c>
      <c r="D64" s="6">
        <v>0</v>
      </c>
      <c r="E64" s="6">
        <v>0</v>
      </c>
      <c r="F64" s="6">
        <f t="shared" si="0"/>
        <v>0</v>
      </c>
      <c r="G64" s="2" t="s">
        <v>56</v>
      </c>
    </row>
    <row r="65" spans="1:7" ht="24" x14ac:dyDescent="0.2">
      <c r="A65" s="31" t="s">
        <v>57</v>
      </c>
      <c r="B65" s="32"/>
      <c r="C65" s="5">
        <v>2282</v>
      </c>
      <c r="D65" s="6">
        <v>16850</v>
      </c>
      <c r="E65" s="6">
        <v>89365</v>
      </c>
      <c r="F65" s="6">
        <f t="shared" si="0"/>
        <v>106215</v>
      </c>
      <c r="G65" s="2" t="s">
        <v>57</v>
      </c>
    </row>
    <row r="66" spans="1:7" x14ac:dyDescent="0.2">
      <c r="A66" s="36" t="s">
        <v>58</v>
      </c>
      <c r="B66" s="32"/>
      <c r="C66" s="5">
        <v>2400</v>
      </c>
      <c r="D66" s="6">
        <v>0</v>
      </c>
      <c r="E66" s="6">
        <v>0</v>
      </c>
      <c r="F66" s="6">
        <f t="shared" si="0"/>
        <v>0</v>
      </c>
      <c r="G66" s="2" t="s">
        <v>58</v>
      </c>
    </row>
    <row r="67" spans="1:7" x14ac:dyDescent="0.2">
      <c r="A67" s="31" t="s">
        <v>59</v>
      </c>
      <c r="B67" s="32"/>
      <c r="C67" s="5">
        <v>2410</v>
      </c>
      <c r="D67" s="6">
        <v>0</v>
      </c>
      <c r="E67" s="6">
        <v>0</v>
      </c>
      <c r="F67" s="6">
        <f t="shared" si="0"/>
        <v>0</v>
      </c>
      <c r="G67" s="2" t="s">
        <v>59</v>
      </c>
    </row>
    <row r="68" spans="1:7" x14ac:dyDescent="0.2">
      <c r="A68" s="31" t="s">
        <v>60</v>
      </c>
      <c r="B68" s="32"/>
      <c r="C68" s="5">
        <v>2420</v>
      </c>
      <c r="D68" s="6">
        <v>0</v>
      </c>
      <c r="E68" s="6">
        <v>0</v>
      </c>
      <c r="F68" s="6">
        <f t="shared" si="0"/>
        <v>0</v>
      </c>
      <c r="G68" s="2" t="s">
        <v>60</v>
      </c>
    </row>
    <row r="69" spans="1:7" x14ac:dyDescent="0.2">
      <c r="A69" s="36" t="s">
        <v>61</v>
      </c>
      <c r="B69" s="32"/>
      <c r="C69" s="5">
        <v>2600</v>
      </c>
      <c r="D69" s="6">
        <v>0</v>
      </c>
      <c r="E69" s="6">
        <v>0</v>
      </c>
      <c r="F69" s="6">
        <f t="shared" si="0"/>
        <v>0</v>
      </c>
      <c r="G69" s="2" t="s">
        <v>61</v>
      </c>
    </row>
    <row r="70" spans="1:7" ht="24" x14ac:dyDescent="0.2">
      <c r="A70" s="31" t="s">
        <v>62</v>
      </c>
      <c r="B70" s="32"/>
      <c r="C70" s="5">
        <v>2610</v>
      </c>
      <c r="D70" s="6">
        <v>0</v>
      </c>
      <c r="E70" s="6">
        <v>0</v>
      </c>
      <c r="F70" s="6">
        <f t="shared" si="0"/>
        <v>0</v>
      </c>
      <c r="G70" s="2" t="s">
        <v>62</v>
      </c>
    </row>
    <row r="71" spans="1:7" x14ac:dyDescent="0.2">
      <c r="A71" s="31" t="s">
        <v>63</v>
      </c>
      <c r="B71" s="32"/>
      <c r="C71" s="5">
        <v>2620</v>
      </c>
      <c r="D71" s="6">
        <v>0</v>
      </c>
      <c r="E71" s="6">
        <v>0</v>
      </c>
      <c r="F71" s="6">
        <f t="shared" si="0"/>
        <v>0</v>
      </c>
      <c r="G71" s="2" t="s">
        <v>63</v>
      </c>
    </row>
    <row r="72" spans="1:7" ht="24" x14ac:dyDescent="0.2">
      <c r="A72" s="31" t="s">
        <v>64</v>
      </c>
      <c r="B72" s="32"/>
      <c r="C72" s="5">
        <v>2630</v>
      </c>
      <c r="D72" s="6">
        <v>0</v>
      </c>
      <c r="E72" s="6">
        <v>0</v>
      </c>
      <c r="F72" s="6">
        <f t="shared" si="0"/>
        <v>0</v>
      </c>
      <c r="G72" s="2" t="s">
        <v>64</v>
      </c>
    </row>
    <row r="73" spans="1:7" x14ac:dyDescent="0.2">
      <c r="A73" s="36" t="s">
        <v>65</v>
      </c>
      <c r="B73" s="32"/>
      <c r="C73" s="5">
        <v>2700</v>
      </c>
      <c r="D73" s="6">
        <v>36454506.57</v>
      </c>
      <c r="E73" s="6">
        <v>4546338</v>
      </c>
      <c r="F73" s="6">
        <f t="shared" si="0"/>
        <v>41000844.57</v>
      </c>
      <c r="G73" s="2" t="s">
        <v>65</v>
      </c>
    </row>
    <row r="74" spans="1:7" x14ac:dyDescent="0.2">
      <c r="A74" s="31" t="s">
        <v>66</v>
      </c>
      <c r="B74" s="32"/>
      <c r="C74" s="5">
        <v>2710</v>
      </c>
      <c r="D74" s="6">
        <v>0</v>
      </c>
      <c r="E74" s="6">
        <v>0</v>
      </c>
      <c r="F74" s="6">
        <f t="shared" ref="F74:F103" si="1">SUM(D74:E74)</f>
        <v>0</v>
      </c>
      <c r="G74" s="2" t="s">
        <v>66</v>
      </c>
    </row>
    <row r="75" spans="1:7" x14ac:dyDescent="0.2">
      <c r="A75" s="31" t="s">
        <v>67</v>
      </c>
      <c r="B75" s="32"/>
      <c r="C75" s="5">
        <v>2720</v>
      </c>
      <c r="D75" s="6">
        <v>35261466.57</v>
      </c>
      <c r="E75" s="6">
        <v>4368248</v>
      </c>
      <c r="F75" s="6">
        <f t="shared" si="1"/>
        <v>39629714.57</v>
      </c>
      <c r="G75" s="2" t="s">
        <v>67</v>
      </c>
    </row>
    <row r="76" spans="1:7" x14ac:dyDescent="0.2">
      <c r="A76" s="31" t="s">
        <v>68</v>
      </c>
      <c r="B76" s="32"/>
      <c r="C76" s="5">
        <v>2730</v>
      </c>
      <c r="D76" s="6">
        <v>1193040</v>
      </c>
      <c r="E76" s="6">
        <v>178090</v>
      </c>
      <c r="F76" s="6">
        <f t="shared" si="1"/>
        <v>1371130</v>
      </c>
      <c r="G76" s="2" t="s">
        <v>68</v>
      </c>
    </row>
    <row r="77" spans="1:7" x14ac:dyDescent="0.2">
      <c r="A77" s="31" t="s">
        <v>69</v>
      </c>
      <c r="B77" s="32"/>
      <c r="C77" s="5">
        <v>2800</v>
      </c>
      <c r="D77" s="6">
        <v>0</v>
      </c>
      <c r="E77" s="6">
        <v>167049</v>
      </c>
      <c r="F77" s="6">
        <f t="shared" si="1"/>
        <v>167049</v>
      </c>
      <c r="G77" s="2" t="s">
        <v>69</v>
      </c>
    </row>
    <row r="78" spans="1:7" x14ac:dyDescent="0.2">
      <c r="A78" s="36" t="s">
        <v>70</v>
      </c>
      <c r="B78" s="32"/>
      <c r="C78" s="5">
        <v>3000</v>
      </c>
      <c r="D78" s="6">
        <v>0</v>
      </c>
      <c r="E78" s="6">
        <v>3376206.85</v>
      </c>
      <c r="F78" s="6">
        <f t="shared" si="1"/>
        <v>3376206.85</v>
      </c>
      <c r="G78" s="2" t="s">
        <v>70</v>
      </c>
    </row>
    <row r="79" spans="1:7" x14ac:dyDescent="0.2">
      <c r="A79" s="36" t="s">
        <v>71</v>
      </c>
      <c r="B79" s="32"/>
      <c r="C79" s="5">
        <v>3100</v>
      </c>
      <c r="D79" s="6">
        <v>0</v>
      </c>
      <c r="E79" s="6">
        <v>3376206.85</v>
      </c>
      <c r="F79" s="6">
        <f t="shared" si="1"/>
        <v>3376206.85</v>
      </c>
      <c r="G79" s="2" t="s">
        <v>71</v>
      </c>
    </row>
    <row r="80" spans="1:7" ht="24" x14ac:dyDescent="0.2">
      <c r="A80" s="31" t="s">
        <v>72</v>
      </c>
      <c r="B80" s="32"/>
      <c r="C80" s="5">
        <v>3110</v>
      </c>
      <c r="D80" s="6">
        <v>0</v>
      </c>
      <c r="E80" s="6">
        <v>1690785.85</v>
      </c>
      <c r="F80" s="6">
        <f t="shared" si="1"/>
        <v>1690785.85</v>
      </c>
      <c r="G80" s="2" t="s">
        <v>72</v>
      </c>
    </row>
    <row r="81" spans="1:7" x14ac:dyDescent="0.2">
      <c r="A81" s="36" t="s">
        <v>73</v>
      </c>
      <c r="B81" s="32"/>
      <c r="C81" s="5">
        <v>3120</v>
      </c>
      <c r="D81" s="6">
        <v>0</v>
      </c>
      <c r="E81" s="6">
        <v>0</v>
      </c>
      <c r="F81" s="6">
        <f t="shared" si="1"/>
        <v>0</v>
      </c>
      <c r="G81" s="2" t="s">
        <v>73</v>
      </c>
    </row>
    <row r="82" spans="1:7" x14ac:dyDescent="0.2">
      <c r="A82" s="31" t="s">
        <v>74</v>
      </c>
      <c r="B82" s="32"/>
      <c r="C82" s="5">
        <v>3121</v>
      </c>
      <c r="D82" s="6">
        <v>0</v>
      </c>
      <c r="E82" s="6">
        <v>0</v>
      </c>
      <c r="F82" s="6">
        <f t="shared" si="1"/>
        <v>0</v>
      </c>
      <c r="G82" s="2" t="s">
        <v>74</v>
      </c>
    </row>
    <row r="83" spans="1:7" x14ac:dyDescent="0.2">
      <c r="A83" s="31" t="s">
        <v>75</v>
      </c>
      <c r="B83" s="32"/>
      <c r="C83" s="5">
        <v>3122</v>
      </c>
      <c r="D83" s="6">
        <v>0</v>
      </c>
      <c r="E83" s="6">
        <v>0</v>
      </c>
      <c r="F83" s="6">
        <f t="shared" si="1"/>
        <v>0</v>
      </c>
      <c r="G83" s="2" t="s">
        <v>75</v>
      </c>
    </row>
    <row r="84" spans="1:7" x14ac:dyDescent="0.2">
      <c r="A84" s="36" t="s">
        <v>76</v>
      </c>
      <c r="B84" s="32"/>
      <c r="C84" s="5">
        <v>3130</v>
      </c>
      <c r="D84" s="6">
        <v>0</v>
      </c>
      <c r="E84" s="6">
        <v>1685421</v>
      </c>
      <c r="F84" s="6">
        <f t="shared" si="1"/>
        <v>1685421</v>
      </c>
      <c r="G84" s="2" t="s">
        <v>76</v>
      </c>
    </row>
    <row r="85" spans="1:7" x14ac:dyDescent="0.2">
      <c r="A85" s="31" t="s">
        <v>77</v>
      </c>
      <c r="B85" s="32"/>
      <c r="C85" s="5">
        <v>3131</v>
      </c>
      <c r="D85" s="6">
        <v>0</v>
      </c>
      <c r="E85" s="6">
        <v>0</v>
      </c>
      <c r="F85" s="6">
        <f t="shared" si="1"/>
        <v>0</v>
      </c>
      <c r="G85" s="2" t="s">
        <v>77</v>
      </c>
    </row>
    <row r="86" spans="1:7" x14ac:dyDescent="0.2">
      <c r="A86" s="31" t="s">
        <v>78</v>
      </c>
      <c r="B86" s="32"/>
      <c r="C86" s="5">
        <v>3132</v>
      </c>
      <c r="D86" s="6">
        <v>0</v>
      </c>
      <c r="E86" s="6">
        <v>1685421</v>
      </c>
      <c r="F86" s="6">
        <f t="shared" si="1"/>
        <v>1685421</v>
      </c>
      <c r="G86" s="2" t="s">
        <v>78</v>
      </c>
    </row>
    <row r="87" spans="1:7" x14ac:dyDescent="0.2">
      <c r="A87" s="36" t="s">
        <v>79</v>
      </c>
      <c r="B87" s="32"/>
      <c r="C87" s="5">
        <v>3140</v>
      </c>
      <c r="D87" s="6">
        <v>0</v>
      </c>
      <c r="E87" s="6">
        <v>0</v>
      </c>
      <c r="F87" s="6">
        <f t="shared" si="1"/>
        <v>0</v>
      </c>
      <c r="G87" s="2" t="s">
        <v>79</v>
      </c>
    </row>
    <row r="88" spans="1:7" x14ac:dyDescent="0.2">
      <c r="A88" s="31" t="s">
        <v>80</v>
      </c>
      <c r="B88" s="32"/>
      <c r="C88" s="5">
        <v>3141</v>
      </c>
      <c r="D88" s="6">
        <v>0</v>
      </c>
      <c r="E88" s="6">
        <v>0</v>
      </c>
      <c r="F88" s="6">
        <f t="shared" si="1"/>
        <v>0</v>
      </c>
      <c r="G88" s="2" t="s">
        <v>80</v>
      </c>
    </row>
    <row r="89" spans="1:7" x14ac:dyDescent="0.2">
      <c r="A89" s="31" t="s">
        <v>81</v>
      </c>
      <c r="B89" s="32"/>
      <c r="C89" s="5">
        <v>3142</v>
      </c>
      <c r="D89" s="6">
        <v>0</v>
      </c>
      <c r="E89" s="6">
        <v>0</v>
      </c>
      <c r="F89" s="6">
        <f t="shared" si="1"/>
        <v>0</v>
      </c>
      <c r="G89" s="2" t="s">
        <v>81</v>
      </c>
    </row>
    <row r="90" spans="1:7" x14ac:dyDescent="0.2">
      <c r="A90" s="31" t="s">
        <v>82</v>
      </c>
      <c r="B90" s="32"/>
      <c r="C90" s="5">
        <v>3143</v>
      </c>
      <c r="D90" s="6">
        <v>0</v>
      </c>
      <c r="E90" s="6">
        <v>0</v>
      </c>
      <c r="F90" s="6">
        <f t="shared" si="1"/>
        <v>0</v>
      </c>
      <c r="G90" s="2" t="s">
        <v>82</v>
      </c>
    </row>
    <row r="91" spans="1:7" x14ac:dyDescent="0.2">
      <c r="A91" s="31" t="s">
        <v>83</v>
      </c>
      <c r="B91" s="32"/>
      <c r="C91" s="5">
        <v>3150</v>
      </c>
      <c r="D91" s="6">
        <v>0</v>
      </c>
      <c r="E91" s="6">
        <v>0</v>
      </c>
      <c r="F91" s="6">
        <f t="shared" si="1"/>
        <v>0</v>
      </c>
      <c r="G91" s="2" t="s">
        <v>83</v>
      </c>
    </row>
    <row r="92" spans="1:7" x14ac:dyDescent="0.2">
      <c r="A92" s="31" t="s">
        <v>84</v>
      </c>
      <c r="B92" s="32"/>
      <c r="C92" s="5">
        <v>3160</v>
      </c>
      <c r="D92" s="6">
        <v>0</v>
      </c>
      <c r="E92" s="6">
        <v>0</v>
      </c>
      <c r="F92" s="6">
        <f t="shared" si="1"/>
        <v>0</v>
      </c>
      <c r="G92" s="2" t="s">
        <v>84</v>
      </c>
    </row>
    <row r="93" spans="1:7" x14ac:dyDescent="0.2">
      <c r="A93" s="36" t="s">
        <v>85</v>
      </c>
      <c r="B93" s="32"/>
      <c r="C93" s="5">
        <v>3200</v>
      </c>
      <c r="D93" s="6">
        <v>0</v>
      </c>
      <c r="E93" s="6">
        <v>0</v>
      </c>
      <c r="F93" s="6">
        <f t="shared" si="1"/>
        <v>0</v>
      </c>
      <c r="G93" s="2" t="s">
        <v>85</v>
      </c>
    </row>
    <row r="94" spans="1:7" x14ac:dyDescent="0.2">
      <c r="A94" s="31" t="s">
        <v>86</v>
      </c>
      <c r="B94" s="32"/>
      <c r="C94" s="5">
        <v>3210</v>
      </c>
      <c r="D94" s="6">
        <v>0</v>
      </c>
      <c r="E94" s="6">
        <v>0</v>
      </c>
      <c r="F94" s="6">
        <f t="shared" si="1"/>
        <v>0</v>
      </c>
      <c r="G94" s="2" t="s">
        <v>86</v>
      </c>
    </row>
    <row r="95" spans="1:7" ht="24" x14ac:dyDescent="0.2">
      <c r="A95" s="31" t="s">
        <v>87</v>
      </c>
      <c r="B95" s="32"/>
      <c r="C95" s="5">
        <v>3220</v>
      </c>
      <c r="D95" s="6">
        <v>0</v>
      </c>
      <c r="E95" s="6">
        <v>0</v>
      </c>
      <c r="F95" s="6">
        <f t="shared" si="1"/>
        <v>0</v>
      </c>
      <c r="G95" s="2" t="s">
        <v>87</v>
      </c>
    </row>
    <row r="96" spans="1:7" ht="24" x14ac:dyDescent="0.2">
      <c r="A96" s="31" t="s">
        <v>88</v>
      </c>
      <c r="B96" s="32"/>
      <c r="C96" s="5">
        <v>3230</v>
      </c>
      <c r="D96" s="6">
        <v>0</v>
      </c>
      <c r="E96" s="6">
        <v>0</v>
      </c>
      <c r="F96" s="6">
        <f t="shared" si="1"/>
        <v>0</v>
      </c>
      <c r="G96" s="2" t="s">
        <v>88</v>
      </c>
    </row>
    <row r="97" spans="1:7" x14ac:dyDescent="0.2">
      <c r="A97" s="31" t="s">
        <v>89</v>
      </c>
      <c r="B97" s="32"/>
      <c r="C97" s="5">
        <v>3240</v>
      </c>
      <c r="D97" s="6">
        <v>0</v>
      </c>
      <c r="E97" s="6">
        <v>0</v>
      </c>
      <c r="F97" s="6">
        <f t="shared" si="1"/>
        <v>0</v>
      </c>
      <c r="G97" s="2" t="s">
        <v>89</v>
      </c>
    </row>
    <row r="98" spans="1:7" x14ac:dyDescent="0.2">
      <c r="A98" s="36" t="s">
        <v>90</v>
      </c>
      <c r="B98" s="32"/>
      <c r="C98" s="5">
        <v>4110</v>
      </c>
      <c r="D98" s="6">
        <v>0</v>
      </c>
      <c r="E98" s="6">
        <v>0</v>
      </c>
      <c r="F98" s="6">
        <f t="shared" si="1"/>
        <v>0</v>
      </c>
      <c r="G98" s="2" t="s">
        <v>90</v>
      </c>
    </row>
    <row r="99" spans="1:7" x14ac:dyDescent="0.2">
      <c r="A99" s="31" t="s">
        <v>91</v>
      </c>
      <c r="B99" s="32"/>
      <c r="C99" s="5">
        <v>4111</v>
      </c>
      <c r="D99" s="6">
        <v>0</v>
      </c>
      <c r="E99" s="6">
        <v>0</v>
      </c>
      <c r="F99" s="6">
        <f t="shared" si="1"/>
        <v>0</v>
      </c>
      <c r="G99" s="2" t="s">
        <v>91</v>
      </c>
    </row>
    <row r="100" spans="1:7" x14ac:dyDescent="0.2">
      <c r="A100" s="31" t="s">
        <v>92</v>
      </c>
      <c r="B100" s="32"/>
      <c r="C100" s="5">
        <v>4112</v>
      </c>
      <c r="D100" s="6">
        <v>0</v>
      </c>
      <c r="E100" s="6">
        <v>0</v>
      </c>
      <c r="F100" s="6">
        <f t="shared" si="1"/>
        <v>0</v>
      </c>
      <c r="G100" s="2" t="s">
        <v>92</v>
      </c>
    </row>
    <row r="101" spans="1:7" x14ac:dyDescent="0.2">
      <c r="A101" s="31" t="s">
        <v>93</v>
      </c>
      <c r="B101" s="32"/>
      <c r="C101" s="5">
        <v>4113</v>
      </c>
      <c r="D101" s="6">
        <v>0</v>
      </c>
      <c r="E101" s="6">
        <v>0</v>
      </c>
      <c r="F101" s="6">
        <f t="shared" si="1"/>
        <v>0</v>
      </c>
      <c r="G101" s="2" t="s">
        <v>93</v>
      </c>
    </row>
    <row r="102" spans="1:7" x14ac:dyDescent="0.2">
      <c r="A102" s="36" t="s">
        <v>94</v>
      </c>
      <c r="B102" s="32"/>
      <c r="C102" s="5">
        <v>4210</v>
      </c>
      <c r="D102" s="6">
        <v>0</v>
      </c>
      <c r="E102" s="6">
        <v>0</v>
      </c>
      <c r="F102" s="6">
        <f t="shared" si="1"/>
        <v>0</v>
      </c>
      <c r="G102" s="2" t="s">
        <v>94</v>
      </c>
    </row>
    <row r="103" spans="1:7" x14ac:dyDescent="0.2">
      <c r="A103" s="36" t="s">
        <v>95</v>
      </c>
      <c r="B103" s="32"/>
      <c r="C103" s="5">
        <v>9000</v>
      </c>
      <c r="D103" s="6">
        <v>0</v>
      </c>
      <c r="E103" s="6">
        <v>0</v>
      </c>
      <c r="F103" s="6">
        <f t="shared" si="1"/>
        <v>0</v>
      </c>
      <c r="G103" s="2" t="s">
        <v>95</v>
      </c>
    </row>
    <row r="106" spans="1:7" ht="25.5" customHeight="1" x14ac:dyDescent="0.2">
      <c r="A106" s="37" t="s">
        <v>135</v>
      </c>
      <c r="B106" s="37"/>
      <c r="D106" s="12"/>
      <c r="F106" t="s">
        <v>136</v>
      </c>
    </row>
    <row r="107" spans="1:7" x14ac:dyDescent="0.2">
      <c r="D107" s="14" t="s">
        <v>99</v>
      </c>
      <c r="F107" s="14"/>
    </row>
    <row r="108" spans="1:7" ht="25.5" customHeight="1" x14ac:dyDescent="0.2">
      <c r="A108" s="37" t="s">
        <v>98</v>
      </c>
      <c r="B108" s="37"/>
      <c r="D108" s="12"/>
      <c r="F108" t="s">
        <v>97</v>
      </c>
    </row>
    <row r="109" spans="1:7" x14ac:dyDescent="0.2">
      <c r="D109" s="14" t="s">
        <v>99</v>
      </c>
      <c r="F109" s="14"/>
    </row>
    <row r="110" spans="1:7" x14ac:dyDescent="0.2">
      <c r="A110" t="s">
        <v>100</v>
      </c>
      <c r="B110" s="3" t="s">
        <v>101</v>
      </c>
    </row>
    <row r="111" spans="1:7" x14ac:dyDescent="0.2">
      <c r="B111" s="13"/>
    </row>
    <row r="113" spans="1:6" ht="23.25" customHeight="1" x14ac:dyDescent="0.2">
      <c r="A113" s="38" t="s">
        <v>103</v>
      </c>
      <c r="B113" s="38"/>
      <c r="C113" s="38"/>
      <c r="D113" s="38"/>
      <c r="E113" s="38"/>
      <c r="F113" s="38"/>
    </row>
  </sheetData>
  <mergeCells count="99">
    <mergeCell ref="A108:B108"/>
    <mergeCell ref="A113:F113"/>
    <mergeCell ref="A99:B99"/>
    <mergeCell ref="A100:B100"/>
    <mergeCell ref="A101:B101"/>
    <mergeCell ref="A102:B102"/>
    <mergeCell ref="A103:B103"/>
    <mergeCell ref="A106:B106"/>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8"/>
    <mergeCell ref="A39: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76"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113</v>
      </c>
      <c r="D16" s="17"/>
      <c r="E16" s="17"/>
      <c r="F16" s="17"/>
      <c r="G16" s="2" t="s">
        <v>113</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23935400</v>
      </c>
      <c r="E21" s="6">
        <v>0</v>
      </c>
      <c r="F21" s="6">
        <v>23935400</v>
      </c>
    </row>
    <row r="22" spans="1:7" x14ac:dyDescent="0.2">
      <c r="A22" s="25" t="s">
        <v>14</v>
      </c>
      <c r="B22" s="25"/>
      <c r="C22" s="7" t="s">
        <v>13</v>
      </c>
      <c r="D22" s="8">
        <v>23935400</v>
      </c>
      <c r="E22" s="9" t="s">
        <v>13</v>
      </c>
      <c r="F22" s="8">
        <v>23935400</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23935400</v>
      </c>
      <c r="E40" s="8">
        <v>0</v>
      </c>
      <c r="F40" s="8">
        <v>23935400</v>
      </c>
    </row>
    <row r="41" spans="1:7" x14ac:dyDescent="0.2">
      <c r="A41" s="35" t="s">
        <v>34</v>
      </c>
      <c r="B41" s="25"/>
      <c r="C41" s="7">
        <v>2000</v>
      </c>
      <c r="D41" s="8">
        <v>23935400</v>
      </c>
      <c r="E41" s="8">
        <v>0</v>
      </c>
      <c r="F41" s="8">
        <f t="shared" ref="F41:F72" si="0">SUM(D41:E41)</f>
        <v>23935400</v>
      </c>
      <c r="G41" s="2" t="s">
        <v>34</v>
      </c>
    </row>
    <row r="42" spans="1:7" x14ac:dyDescent="0.2">
      <c r="A42" s="36" t="s">
        <v>35</v>
      </c>
      <c r="B42" s="32"/>
      <c r="C42" s="5">
        <v>2100</v>
      </c>
      <c r="D42" s="6">
        <v>23935400</v>
      </c>
      <c r="E42" s="6">
        <v>0</v>
      </c>
      <c r="F42" s="6">
        <f t="shared" si="0"/>
        <v>23935400</v>
      </c>
      <c r="G42" s="2" t="s">
        <v>35</v>
      </c>
    </row>
    <row r="43" spans="1:7" x14ac:dyDescent="0.2">
      <c r="A43" s="36" t="s">
        <v>36</v>
      </c>
      <c r="B43" s="32"/>
      <c r="C43" s="5">
        <v>2110</v>
      </c>
      <c r="D43" s="6">
        <v>19684800</v>
      </c>
      <c r="E43" s="6">
        <v>0</v>
      </c>
      <c r="F43" s="6">
        <f t="shared" si="0"/>
        <v>19684800</v>
      </c>
      <c r="G43" s="2" t="s">
        <v>36</v>
      </c>
    </row>
    <row r="44" spans="1:7" x14ac:dyDescent="0.2">
      <c r="A44" s="31" t="s">
        <v>37</v>
      </c>
      <c r="B44" s="32"/>
      <c r="C44" s="5">
        <v>2111</v>
      </c>
      <c r="D44" s="6">
        <v>19684800</v>
      </c>
      <c r="E44" s="6">
        <v>0</v>
      </c>
      <c r="F44" s="6">
        <f t="shared" si="0"/>
        <v>19684800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4250600</v>
      </c>
      <c r="E47" s="6">
        <v>0</v>
      </c>
      <c r="F47" s="6">
        <f t="shared" si="0"/>
        <v>4250600</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opLeftCell="A85" workbookViewId="0">
      <selection activeCell="A106" sqref="A106:XFD106"/>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114</v>
      </c>
      <c r="D16" s="17"/>
      <c r="E16" s="17"/>
      <c r="F16" s="17"/>
      <c r="G16" s="2" t="s">
        <v>114</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27558034</v>
      </c>
      <c r="E21" s="6">
        <v>1811069.0899999999</v>
      </c>
      <c r="F21" s="6">
        <v>29369103.09</v>
      </c>
    </row>
    <row r="22" spans="1:7" x14ac:dyDescent="0.2">
      <c r="A22" s="25" t="s">
        <v>14</v>
      </c>
      <c r="B22" s="25"/>
      <c r="C22" s="7" t="s">
        <v>13</v>
      </c>
      <c r="D22" s="8">
        <v>27558034</v>
      </c>
      <c r="E22" s="9" t="s">
        <v>13</v>
      </c>
      <c r="F22" s="8">
        <v>27558034</v>
      </c>
    </row>
    <row r="23" spans="1:7" ht="25.5" customHeight="1" x14ac:dyDescent="0.2">
      <c r="A23" s="25" t="s">
        <v>15</v>
      </c>
      <c r="B23" s="25"/>
      <c r="C23" s="7" t="s">
        <v>13</v>
      </c>
      <c r="D23" s="9" t="s">
        <v>13</v>
      </c>
      <c r="E23" s="8">
        <v>1811069.0899999999</v>
      </c>
      <c r="F23" s="8">
        <v>1811069.0899999999</v>
      </c>
    </row>
    <row r="24" spans="1:7" ht="25.5" customHeight="1" x14ac:dyDescent="0.2">
      <c r="A24" s="30" t="s">
        <v>16</v>
      </c>
      <c r="B24" s="25"/>
      <c r="C24" s="7">
        <v>25010000</v>
      </c>
      <c r="D24" s="9" t="s">
        <v>13</v>
      </c>
      <c r="E24" s="8">
        <v>143180.59</v>
      </c>
      <c r="F24" s="8">
        <v>143180.59</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137686.59</v>
      </c>
      <c r="F28" s="8">
        <v>137686.59</v>
      </c>
    </row>
    <row r="29" spans="1:7" ht="29.25" customHeight="1" x14ac:dyDescent="0.2">
      <c r="A29" s="25" t="s">
        <v>21</v>
      </c>
      <c r="B29" s="25"/>
      <c r="C29" s="7">
        <v>25010400</v>
      </c>
      <c r="D29" s="9" t="s">
        <v>13</v>
      </c>
      <c r="E29" s="8">
        <v>5494</v>
      </c>
      <c r="F29" s="8">
        <v>5494</v>
      </c>
    </row>
    <row r="30" spans="1:7" ht="25.5" customHeight="1" x14ac:dyDescent="0.2">
      <c r="A30" s="30" t="s">
        <v>22</v>
      </c>
      <c r="B30" s="25"/>
      <c r="C30" s="7">
        <v>25020000</v>
      </c>
      <c r="D30" s="9" t="s">
        <v>13</v>
      </c>
      <c r="E30" s="8">
        <v>980502.59000000008</v>
      </c>
      <c r="F30" s="8">
        <v>980502.59000000008</v>
      </c>
    </row>
    <row r="31" spans="1:7" x14ac:dyDescent="0.2">
      <c r="A31" s="25" t="s">
        <v>17</v>
      </c>
      <c r="B31" s="25"/>
      <c r="C31" s="10"/>
      <c r="D31" s="8"/>
      <c r="E31" s="8"/>
      <c r="F31" s="8"/>
    </row>
    <row r="32" spans="1:7" x14ac:dyDescent="0.2">
      <c r="A32" s="25" t="s">
        <v>23</v>
      </c>
      <c r="B32" s="25"/>
      <c r="C32" s="7">
        <v>25020100</v>
      </c>
      <c r="D32" s="9" t="s">
        <v>13</v>
      </c>
      <c r="E32" s="8">
        <v>980502.59000000008</v>
      </c>
      <c r="F32" s="8">
        <v>980502.59000000008</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ht="25.5" customHeight="1" x14ac:dyDescent="0.2">
      <c r="A35" s="30" t="s">
        <v>26</v>
      </c>
      <c r="B35" s="25"/>
      <c r="C35" s="10"/>
      <c r="D35" s="9" t="s">
        <v>13</v>
      </c>
      <c r="E35" s="8">
        <v>300000</v>
      </c>
      <c r="F35" s="8">
        <f>SUM(E35:E35)</f>
        <v>300000</v>
      </c>
    </row>
    <row r="36" spans="1:7" ht="25.5" customHeight="1" x14ac:dyDescent="0.2">
      <c r="A36" s="30" t="s">
        <v>27</v>
      </c>
      <c r="B36" s="25"/>
      <c r="C36" s="10"/>
      <c r="D36" s="9" t="s">
        <v>13</v>
      </c>
      <c r="E36" s="8">
        <v>300000</v>
      </c>
      <c r="F36" s="8">
        <f>SUM(E36:E36)</f>
        <v>300000</v>
      </c>
    </row>
    <row r="37" spans="1:7" x14ac:dyDescent="0.2">
      <c r="A37" s="30" t="s">
        <v>28</v>
      </c>
      <c r="B37" s="25"/>
      <c r="C37" s="11" t="s">
        <v>29</v>
      </c>
      <c r="D37" s="9" t="s">
        <v>13</v>
      </c>
      <c r="E37" s="8">
        <v>300000</v>
      </c>
      <c r="F37" s="8">
        <f>SUM(E37:E37)</f>
        <v>300000</v>
      </c>
      <c r="G37" s="2" t="s">
        <v>28</v>
      </c>
    </row>
    <row r="38" spans="1:7" ht="25.5" customHeight="1" x14ac:dyDescent="0.2">
      <c r="A38" s="30" t="s">
        <v>30</v>
      </c>
      <c r="B38" s="25"/>
      <c r="C38" s="10"/>
      <c r="D38" s="9" t="s">
        <v>13</v>
      </c>
      <c r="E38" s="8"/>
      <c r="F38" s="8"/>
    </row>
    <row r="39" spans="1:7" ht="12.6" customHeight="1" x14ac:dyDescent="0.2">
      <c r="A39" s="30" t="s">
        <v>31</v>
      </c>
      <c r="B39" s="25"/>
      <c r="C39" s="10"/>
      <c r="D39" s="9" t="s">
        <v>13</v>
      </c>
      <c r="E39" s="8"/>
      <c r="F39" s="8"/>
    </row>
    <row r="40" spans="1:7" ht="25.5" customHeight="1" x14ac:dyDescent="0.2">
      <c r="A40" s="25"/>
      <c r="B40" s="25"/>
      <c r="C40" s="10"/>
      <c r="D40" s="9" t="s">
        <v>13</v>
      </c>
      <c r="E40" s="9" t="s">
        <v>32</v>
      </c>
      <c r="F40" s="9" t="s">
        <v>32</v>
      </c>
    </row>
    <row r="41" spans="1:7" x14ac:dyDescent="0.2">
      <c r="A41" s="33" t="s">
        <v>33</v>
      </c>
      <c r="B41" s="34"/>
      <c r="C41" s="7" t="s">
        <v>13</v>
      </c>
      <c r="D41" s="8">
        <v>27558034</v>
      </c>
      <c r="E41" s="8">
        <v>1811069.0899999999</v>
      </c>
      <c r="F41" s="8">
        <v>29369103.09</v>
      </c>
    </row>
    <row r="42" spans="1:7" x14ac:dyDescent="0.2">
      <c r="A42" s="35" t="s">
        <v>34</v>
      </c>
      <c r="B42" s="25"/>
      <c r="C42" s="7">
        <v>2000</v>
      </c>
      <c r="D42" s="8">
        <v>27558034</v>
      </c>
      <c r="E42" s="8">
        <v>652670.9</v>
      </c>
      <c r="F42" s="8">
        <f t="shared" ref="F42:F73" si="0">SUM(D42:E42)</f>
        <v>28210704.899999999</v>
      </c>
      <c r="G42" s="2" t="s">
        <v>34</v>
      </c>
    </row>
    <row r="43" spans="1:7" x14ac:dyDescent="0.2">
      <c r="A43" s="36" t="s">
        <v>35</v>
      </c>
      <c r="B43" s="32"/>
      <c r="C43" s="5">
        <v>2100</v>
      </c>
      <c r="D43" s="6">
        <v>22406132</v>
      </c>
      <c r="E43" s="6">
        <v>0</v>
      </c>
      <c r="F43" s="6">
        <f t="shared" si="0"/>
        <v>22406132</v>
      </c>
      <c r="G43" s="2" t="s">
        <v>35</v>
      </c>
    </row>
    <row r="44" spans="1:7" x14ac:dyDescent="0.2">
      <c r="A44" s="36" t="s">
        <v>36</v>
      </c>
      <c r="B44" s="32"/>
      <c r="C44" s="5">
        <v>2110</v>
      </c>
      <c r="D44" s="6">
        <v>18564976</v>
      </c>
      <c r="E44" s="6">
        <v>0</v>
      </c>
      <c r="F44" s="6">
        <f t="shared" si="0"/>
        <v>18564976</v>
      </c>
      <c r="G44" s="2" t="s">
        <v>36</v>
      </c>
    </row>
    <row r="45" spans="1:7" x14ac:dyDescent="0.2">
      <c r="A45" s="31" t="s">
        <v>37</v>
      </c>
      <c r="B45" s="32"/>
      <c r="C45" s="5">
        <v>2111</v>
      </c>
      <c r="D45" s="6">
        <v>18564976</v>
      </c>
      <c r="E45" s="6">
        <v>0</v>
      </c>
      <c r="F45" s="6">
        <f t="shared" si="0"/>
        <v>18564976</v>
      </c>
      <c r="G45" s="2" t="s">
        <v>37</v>
      </c>
    </row>
    <row r="46" spans="1:7" x14ac:dyDescent="0.2">
      <c r="A46" s="31" t="s">
        <v>38</v>
      </c>
      <c r="B46" s="32"/>
      <c r="C46" s="5">
        <v>2112</v>
      </c>
      <c r="D46" s="6">
        <v>0</v>
      </c>
      <c r="E46" s="6">
        <v>0</v>
      </c>
      <c r="F46" s="6">
        <f t="shared" si="0"/>
        <v>0</v>
      </c>
      <c r="G46" s="2" t="s">
        <v>38</v>
      </c>
    </row>
    <row r="47" spans="1:7" x14ac:dyDescent="0.2">
      <c r="A47" s="31" t="s">
        <v>39</v>
      </c>
      <c r="B47" s="32"/>
      <c r="C47" s="5">
        <v>2113</v>
      </c>
      <c r="D47" s="6">
        <v>0</v>
      </c>
      <c r="E47" s="6">
        <v>0</v>
      </c>
      <c r="F47" s="6">
        <f t="shared" si="0"/>
        <v>0</v>
      </c>
      <c r="G47" s="2" t="s">
        <v>39</v>
      </c>
    </row>
    <row r="48" spans="1:7" x14ac:dyDescent="0.2">
      <c r="A48" s="31" t="s">
        <v>40</v>
      </c>
      <c r="B48" s="32"/>
      <c r="C48" s="5">
        <v>2120</v>
      </c>
      <c r="D48" s="6">
        <v>3841156</v>
      </c>
      <c r="E48" s="6">
        <v>0</v>
      </c>
      <c r="F48" s="6">
        <f t="shared" si="0"/>
        <v>3841156</v>
      </c>
      <c r="G48" s="2" t="s">
        <v>40</v>
      </c>
    </row>
    <row r="49" spans="1:7" x14ac:dyDescent="0.2">
      <c r="A49" s="36" t="s">
        <v>41</v>
      </c>
      <c r="B49" s="32"/>
      <c r="C49" s="5">
        <v>2200</v>
      </c>
      <c r="D49" s="6">
        <v>5121902</v>
      </c>
      <c r="E49" s="6">
        <v>617360.9</v>
      </c>
      <c r="F49" s="6">
        <f t="shared" si="0"/>
        <v>5739262.9000000004</v>
      </c>
      <c r="G49" s="2" t="s">
        <v>41</v>
      </c>
    </row>
    <row r="50" spans="1:7" x14ac:dyDescent="0.2">
      <c r="A50" s="31" t="s">
        <v>42</v>
      </c>
      <c r="B50" s="32"/>
      <c r="C50" s="5">
        <v>2210</v>
      </c>
      <c r="D50" s="6">
        <v>786467</v>
      </c>
      <c r="E50" s="6">
        <v>412602.57</v>
      </c>
      <c r="F50" s="6">
        <f t="shared" si="0"/>
        <v>1199069.57</v>
      </c>
      <c r="G50" s="2" t="s">
        <v>42</v>
      </c>
    </row>
    <row r="51" spans="1:7" x14ac:dyDescent="0.2">
      <c r="A51" s="31" t="s">
        <v>43</v>
      </c>
      <c r="B51" s="32"/>
      <c r="C51" s="5">
        <v>2220</v>
      </c>
      <c r="D51" s="6">
        <v>2035</v>
      </c>
      <c r="E51" s="6">
        <v>0</v>
      </c>
      <c r="F51" s="6">
        <f t="shared" si="0"/>
        <v>2035</v>
      </c>
      <c r="G51" s="2" t="s">
        <v>43</v>
      </c>
    </row>
    <row r="52" spans="1:7" x14ac:dyDescent="0.2">
      <c r="A52" s="31" t="s">
        <v>44</v>
      </c>
      <c r="B52" s="32"/>
      <c r="C52" s="5">
        <v>2230</v>
      </c>
      <c r="D52" s="6">
        <v>0</v>
      </c>
      <c r="E52" s="6">
        <v>4758.33</v>
      </c>
      <c r="F52" s="6">
        <f t="shared" si="0"/>
        <v>4758.33</v>
      </c>
      <c r="G52" s="2" t="s">
        <v>44</v>
      </c>
    </row>
    <row r="53" spans="1:7" x14ac:dyDescent="0.2">
      <c r="A53" s="31" t="s">
        <v>45</v>
      </c>
      <c r="B53" s="32"/>
      <c r="C53" s="5">
        <v>2240</v>
      </c>
      <c r="D53" s="6">
        <v>2804654</v>
      </c>
      <c r="E53" s="6">
        <v>200000</v>
      </c>
      <c r="F53" s="6">
        <f t="shared" si="0"/>
        <v>3004654</v>
      </c>
      <c r="G53" s="2" t="s">
        <v>45</v>
      </c>
    </row>
    <row r="54" spans="1:7" x14ac:dyDescent="0.2">
      <c r="A54" s="31" t="s">
        <v>46</v>
      </c>
      <c r="B54" s="32"/>
      <c r="C54" s="5">
        <v>2250</v>
      </c>
      <c r="D54" s="6">
        <v>0</v>
      </c>
      <c r="E54" s="6">
        <v>0</v>
      </c>
      <c r="F54" s="6">
        <f t="shared" si="0"/>
        <v>0</v>
      </c>
      <c r="G54" s="2" t="s">
        <v>46</v>
      </c>
    </row>
    <row r="55" spans="1:7" x14ac:dyDescent="0.2">
      <c r="A55" s="31" t="s">
        <v>47</v>
      </c>
      <c r="B55" s="32"/>
      <c r="C55" s="5">
        <v>2260</v>
      </c>
      <c r="D55" s="6">
        <v>0</v>
      </c>
      <c r="E55" s="6">
        <v>0</v>
      </c>
      <c r="F55" s="6">
        <f t="shared" si="0"/>
        <v>0</v>
      </c>
      <c r="G55" s="2" t="s">
        <v>47</v>
      </c>
    </row>
    <row r="56" spans="1:7" x14ac:dyDescent="0.2">
      <c r="A56" s="36" t="s">
        <v>48</v>
      </c>
      <c r="B56" s="32"/>
      <c r="C56" s="5">
        <v>2270</v>
      </c>
      <c r="D56" s="6">
        <v>1523626</v>
      </c>
      <c r="E56" s="6">
        <v>0</v>
      </c>
      <c r="F56" s="6">
        <f t="shared" si="0"/>
        <v>1523626</v>
      </c>
      <c r="G56" s="2" t="s">
        <v>48</v>
      </c>
    </row>
    <row r="57" spans="1:7" x14ac:dyDescent="0.2">
      <c r="A57" s="31" t="s">
        <v>49</v>
      </c>
      <c r="B57" s="32"/>
      <c r="C57" s="5">
        <v>2271</v>
      </c>
      <c r="D57" s="6">
        <v>1028432</v>
      </c>
      <c r="E57" s="6">
        <v>0</v>
      </c>
      <c r="F57" s="6">
        <f t="shared" si="0"/>
        <v>1028432</v>
      </c>
      <c r="G57" s="2" t="s">
        <v>49</v>
      </c>
    </row>
    <row r="58" spans="1:7" x14ac:dyDescent="0.2">
      <c r="A58" s="31" t="s">
        <v>50</v>
      </c>
      <c r="B58" s="32"/>
      <c r="C58" s="5">
        <v>2272</v>
      </c>
      <c r="D58" s="6">
        <v>15761</v>
      </c>
      <c r="E58" s="6">
        <v>0</v>
      </c>
      <c r="F58" s="6">
        <f t="shared" si="0"/>
        <v>15761</v>
      </c>
      <c r="G58" s="2" t="s">
        <v>50</v>
      </c>
    </row>
    <row r="59" spans="1:7" x14ac:dyDescent="0.2">
      <c r="A59" s="31" t="s">
        <v>51</v>
      </c>
      <c r="B59" s="32"/>
      <c r="C59" s="5">
        <v>2273</v>
      </c>
      <c r="D59" s="6">
        <v>459715</v>
      </c>
      <c r="E59" s="6">
        <v>0</v>
      </c>
      <c r="F59" s="6">
        <f t="shared" si="0"/>
        <v>459715</v>
      </c>
      <c r="G59" s="2" t="s">
        <v>51</v>
      </c>
    </row>
    <row r="60" spans="1:7" x14ac:dyDescent="0.2">
      <c r="A60" s="31" t="s">
        <v>52</v>
      </c>
      <c r="B60" s="32"/>
      <c r="C60" s="5">
        <v>2274</v>
      </c>
      <c r="D60" s="6">
        <v>0</v>
      </c>
      <c r="E60" s="6">
        <v>0</v>
      </c>
      <c r="F60" s="6">
        <f t="shared" si="0"/>
        <v>0</v>
      </c>
      <c r="G60" s="2" t="s">
        <v>52</v>
      </c>
    </row>
    <row r="61" spans="1:7" x14ac:dyDescent="0.2">
      <c r="A61" s="31" t="s">
        <v>53</v>
      </c>
      <c r="B61" s="32"/>
      <c r="C61" s="5">
        <v>2275</v>
      </c>
      <c r="D61" s="6">
        <v>19718</v>
      </c>
      <c r="E61" s="6">
        <v>0</v>
      </c>
      <c r="F61" s="6">
        <f t="shared" si="0"/>
        <v>19718</v>
      </c>
      <c r="G61" s="2" t="s">
        <v>53</v>
      </c>
    </row>
    <row r="62" spans="1:7" x14ac:dyDescent="0.2">
      <c r="A62" s="31" t="s">
        <v>54</v>
      </c>
      <c r="B62" s="32"/>
      <c r="C62" s="5">
        <v>2276</v>
      </c>
      <c r="D62" s="6">
        <v>0</v>
      </c>
      <c r="E62" s="6">
        <v>0</v>
      </c>
      <c r="F62" s="6">
        <f t="shared" si="0"/>
        <v>0</v>
      </c>
      <c r="G62" s="2" t="s">
        <v>54</v>
      </c>
    </row>
    <row r="63" spans="1:7" ht="24" x14ac:dyDescent="0.2">
      <c r="A63" s="36" t="s">
        <v>55</v>
      </c>
      <c r="B63" s="32"/>
      <c r="C63" s="5">
        <v>2280</v>
      </c>
      <c r="D63" s="6">
        <v>5120</v>
      </c>
      <c r="E63" s="6">
        <v>0</v>
      </c>
      <c r="F63" s="6">
        <f t="shared" si="0"/>
        <v>5120</v>
      </c>
      <c r="G63" s="2" t="s">
        <v>55</v>
      </c>
    </row>
    <row r="64" spans="1:7" ht="24" x14ac:dyDescent="0.2">
      <c r="A64" s="31" t="s">
        <v>56</v>
      </c>
      <c r="B64" s="32"/>
      <c r="C64" s="5">
        <v>2281</v>
      </c>
      <c r="D64" s="6">
        <v>0</v>
      </c>
      <c r="E64" s="6">
        <v>0</v>
      </c>
      <c r="F64" s="6">
        <f t="shared" si="0"/>
        <v>0</v>
      </c>
      <c r="G64" s="2" t="s">
        <v>56</v>
      </c>
    </row>
    <row r="65" spans="1:7" ht="24" x14ac:dyDescent="0.2">
      <c r="A65" s="31" t="s">
        <v>57</v>
      </c>
      <c r="B65" s="32"/>
      <c r="C65" s="5">
        <v>2282</v>
      </c>
      <c r="D65" s="6">
        <v>5120</v>
      </c>
      <c r="E65" s="6">
        <v>0</v>
      </c>
      <c r="F65" s="6">
        <f t="shared" si="0"/>
        <v>5120</v>
      </c>
      <c r="G65" s="2" t="s">
        <v>57</v>
      </c>
    </row>
    <row r="66" spans="1:7" x14ac:dyDescent="0.2">
      <c r="A66" s="36" t="s">
        <v>58</v>
      </c>
      <c r="B66" s="32"/>
      <c r="C66" s="5">
        <v>2400</v>
      </c>
      <c r="D66" s="6">
        <v>0</v>
      </c>
      <c r="E66" s="6">
        <v>0</v>
      </c>
      <c r="F66" s="6">
        <f t="shared" si="0"/>
        <v>0</v>
      </c>
      <c r="G66" s="2" t="s">
        <v>58</v>
      </c>
    </row>
    <row r="67" spans="1:7" x14ac:dyDescent="0.2">
      <c r="A67" s="31" t="s">
        <v>59</v>
      </c>
      <c r="B67" s="32"/>
      <c r="C67" s="5">
        <v>2410</v>
      </c>
      <c r="D67" s="6">
        <v>0</v>
      </c>
      <c r="E67" s="6">
        <v>0</v>
      </c>
      <c r="F67" s="6">
        <f t="shared" si="0"/>
        <v>0</v>
      </c>
      <c r="G67" s="2" t="s">
        <v>59</v>
      </c>
    </row>
    <row r="68" spans="1:7" x14ac:dyDescent="0.2">
      <c r="A68" s="31" t="s">
        <v>60</v>
      </c>
      <c r="B68" s="32"/>
      <c r="C68" s="5">
        <v>2420</v>
      </c>
      <c r="D68" s="6">
        <v>0</v>
      </c>
      <c r="E68" s="6">
        <v>0</v>
      </c>
      <c r="F68" s="6">
        <f t="shared" si="0"/>
        <v>0</v>
      </c>
      <c r="G68" s="2" t="s">
        <v>60</v>
      </c>
    </row>
    <row r="69" spans="1:7" x14ac:dyDescent="0.2">
      <c r="A69" s="36" t="s">
        <v>61</v>
      </c>
      <c r="B69" s="32"/>
      <c r="C69" s="5">
        <v>2600</v>
      </c>
      <c r="D69" s="6">
        <v>0</v>
      </c>
      <c r="E69" s="6">
        <v>0</v>
      </c>
      <c r="F69" s="6">
        <f t="shared" si="0"/>
        <v>0</v>
      </c>
      <c r="G69" s="2" t="s">
        <v>61</v>
      </c>
    </row>
    <row r="70" spans="1:7" ht="24" x14ac:dyDescent="0.2">
      <c r="A70" s="31" t="s">
        <v>62</v>
      </c>
      <c r="B70" s="32"/>
      <c r="C70" s="5">
        <v>2610</v>
      </c>
      <c r="D70" s="6">
        <v>0</v>
      </c>
      <c r="E70" s="6">
        <v>0</v>
      </c>
      <c r="F70" s="6">
        <f t="shared" si="0"/>
        <v>0</v>
      </c>
      <c r="G70" s="2" t="s">
        <v>62</v>
      </c>
    </row>
    <row r="71" spans="1:7" x14ac:dyDescent="0.2">
      <c r="A71" s="31" t="s">
        <v>63</v>
      </c>
      <c r="B71" s="32"/>
      <c r="C71" s="5">
        <v>2620</v>
      </c>
      <c r="D71" s="6">
        <v>0</v>
      </c>
      <c r="E71" s="6">
        <v>0</v>
      </c>
      <c r="F71" s="6">
        <f t="shared" si="0"/>
        <v>0</v>
      </c>
      <c r="G71" s="2" t="s">
        <v>63</v>
      </c>
    </row>
    <row r="72" spans="1:7" ht="24" x14ac:dyDescent="0.2">
      <c r="A72" s="31" t="s">
        <v>64</v>
      </c>
      <c r="B72" s="32"/>
      <c r="C72" s="5">
        <v>2630</v>
      </c>
      <c r="D72" s="6">
        <v>0</v>
      </c>
      <c r="E72" s="6">
        <v>0</v>
      </c>
      <c r="F72" s="6">
        <f t="shared" si="0"/>
        <v>0</v>
      </c>
      <c r="G72" s="2" t="s">
        <v>64</v>
      </c>
    </row>
    <row r="73" spans="1:7" x14ac:dyDescent="0.2">
      <c r="A73" s="36" t="s">
        <v>65</v>
      </c>
      <c r="B73" s="32"/>
      <c r="C73" s="5">
        <v>2700</v>
      </c>
      <c r="D73" s="6">
        <v>0</v>
      </c>
      <c r="E73" s="6">
        <v>0</v>
      </c>
      <c r="F73" s="6">
        <f t="shared" si="0"/>
        <v>0</v>
      </c>
      <c r="G73" s="2" t="s">
        <v>65</v>
      </c>
    </row>
    <row r="74" spans="1:7" x14ac:dyDescent="0.2">
      <c r="A74" s="31" t="s">
        <v>66</v>
      </c>
      <c r="B74" s="32"/>
      <c r="C74" s="5">
        <v>2710</v>
      </c>
      <c r="D74" s="6">
        <v>0</v>
      </c>
      <c r="E74" s="6">
        <v>0</v>
      </c>
      <c r="F74" s="6">
        <f t="shared" ref="F74:F103" si="1">SUM(D74:E74)</f>
        <v>0</v>
      </c>
      <c r="G74" s="2" t="s">
        <v>66</v>
      </c>
    </row>
    <row r="75" spans="1:7" x14ac:dyDescent="0.2">
      <c r="A75" s="31" t="s">
        <v>67</v>
      </c>
      <c r="B75" s="32"/>
      <c r="C75" s="5">
        <v>2720</v>
      </c>
      <c r="D75" s="6">
        <v>0</v>
      </c>
      <c r="E75" s="6">
        <v>0</v>
      </c>
      <c r="F75" s="6">
        <f t="shared" si="1"/>
        <v>0</v>
      </c>
      <c r="G75" s="2" t="s">
        <v>67</v>
      </c>
    </row>
    <row r="76" spans="1:7" x14ac:dyDescent="0.2">
      <c r="A76" s="31" t="s">
        <v>68</v>
      </c>
      <c r="B76" s="32"/>
      <c r="C76" s="5">
        <v>2730</v>
      </c>
      <c r="D76" s="6">
        <v>0</v>
      </c>
      <c r="E76" s="6">
        <v>0</v>
      </c>
      <c r="F76" s="6">
        <f t="shared" si="1"/>
        <v>0</v>
      </c>
      <c r="G76" s="2" t="s">
        <v>68</v>
      </c>
    </row>
    <row r="77" spans="1:7" x14ac:dyDescent="0.2">
      <c r="A77" s="31" t="s">
        <v>69</v>
      </c>
      <c r="B77" s="32"/>
      <c r="C77" s="5">
        <v>2800</v>
      </c>
      <c r="D77" s="6">
        <v>30000</v>
      </c>
      <c r="E77" s="6">
        <v>35310</v>
      </c>
      <c r="F77" s="6">
        <f t="shared" si="1"/>
        <v>65310</v>
      </c>
      <c r="G77" s="2" t="s">
        <v>69</v>
      </c>
    </row>
    <row r="78" spans="1:7" x14ac:dyDescent="0.2">
      <c r="A78" s="36" t="s">
        <v>70</v>
      </c>
      <c r="B78" s="32"/>
      <c r="C78" s="5">
        <v>3000</v>
      </c>
      <c r="D78" s="6">
        <v>0</v>
      </c>
      <c r="E78" s="6">
        <v>1158398.19</v>
      </c>
      <c r="F78" s="6">
        <f t="shared" si="1"/>
        <v>1158398.19</v>
      </c>
      <c r="G78" s="2" t="s">
        <v>70</v>
      </c>
    </row>
    <row r="79" spans="1:7" x14ac:dyDescent="0.2">
      <c r="A79" s="36" t="s">
        <v>71</v>
      </c>
      <c r="B79" s="32"/>
      <c r="C79" s="5">
        <v>3100</v>
      </c>
      <c r="D79" s="6">
        <v>0</v>
      </c>
      <c r="E79" s="6">
        <v>1158398.19</v>
      </c>
      <c r="F79" s="6">
        <f t="shared" si="1"/>
        <v>1158398.19</v>
      </c>
      <c r="G79" s="2" t="s">
        <v>71</v>
      </c>
    </row>
    <row r="80" spans="1:7" ht="24" x14ac:dyDescent="0.2">
      <c r="A80" s="31" t="s">
        <v>72</v>
      </c>
      <c r="B80" s="32"/>
      <c r="C80" s="5">
        <v>3110</v>
      </c>
      <c r="D80" s="6">
        <v>0</v>
      </c>
      <c r="E80" s="6">
        <v>731642.06</v>
      </c>
      <c r="F80" s="6">
        <f t="shared" si="1"/>
        <v>731642.06</v>
      </c>
      <c r="G80" s="2" t="s">
        <v>72</v>
      </c>
    </row>
    <row r="81" spans="1:7" x14ac:dyDescent="0.2">
      <c r="A81" s="36" t="s">
        <v>73</v>
      </c>
      <c r="B81" s="32"/>
      <c r="C81" s="5">
        <v>3120</v>
      </c>
      <c r="D81" s="6">
        <v>0</v>
      </c>
      <c r="E81" s="6">
        <v>0</v>
      </c>
      <c r="F81" s="6">
        <f t="shared" si="1"/>
        <v>0</v>
      </c>
      <c r="G81" s="2" t="s">
        <v>73</v>
      </c>
    </row>
    <row r="82" spans="1:7" x14ac:dyDescent="0.2">
      <c r="A82" s="31" t="s">
        <v>74</v>
      </c>
      <c r="B82" s="32"/>
      <c r="C82" s="5">
        <v>3121</v>
      </c>
      <c r="D82" s="6">
        <v>0</v>
      </c>
      <c r="E82" s="6">
        <v>0</v>
      </c>
      <c r="F82" s="6">
        <f t="shared" si="1"/>
        <v>0</v>
      </c>
      <c r="G82" s="2" t="s">
        <v>74</v>
      </c>
    </row>
    <row r="83" spans="1:7" x14ac:dyDescent="0.2">
      <c r="A83" s="31" t="s">
        <v>75</v>
      </c>
      <c r="B83" s="32"/>
      <c r="C83" s="5">
        <v>3122</v>
      </c>
      <c r="D83" s="6">
        <v>0</v>
      </c>
      <c r="E83" s="6">
        <v>0</v>
      </c>
      <c r="F83" s="6">
        <f t="shared" si="1"/>
        <v>0</v>
      </c>
      <c r="G83" s="2" t="s">
        <v>75</v>
      </c>
    </row>
    <row r="84" spans="1:7" x14ac:dyDescent="0.2">
      <c r="A84" s="36" t="s">
        <v>76</v>
      </c>
      <c r="B84" s="32"/>
      <c r="C84" s="5">
        <v>3130</v>
      </c>
      <c r="D84" s="6">
        <v>0</v>
      </c>
      <c r="E84" s="6">
        <v>426756.13</v>
      </c>
      <c r="F84" s="6">
        <f t="shared" si="1"/>
        <v>426756.13</v>
      </c>
      <c r="G84" s="2" t="s">
        <v>76</v>
      </c>
    </row>
    <row r="85" spans="1:7" x14ac:dyDescent="0.2">
      <c r="A85" s="31" t="s">
        <v>77</v>
      </c>
      <c r="B85" s="32"/>
      <c r="C85" s="5">
        <v>3131</v>
      </c>
      <c r="D85" s="6">
        <v>0</v>
      </c>
      <c r="E85" s="6">
        <v>0</v>
      </c>
      <c r="F85" s="6">
        <f t="shared" si="1"/>
        <v>0</v>
      </c>
      <c r="G85" s="2" t="s">
        <v>77</v>
      </c>
    </row>
    <row r="86" spans="1:7" x14ac:dyDescent="0.2">
      <c r="A86" s="31" t="s">
        <v>78</v>
      </c>
      <c r="B86" s="32"/>
      <c r="C86" s="5">
        <v>3132</v>
      </c>
      <c r="D86" s="6">
        <v>0</v>
      </c>
      <c r="E86" s="6">
        <v>426756.13</v>
      </c>
      <c r="F86" s="6">
        <f t="shared" si="1"/>
        <v>426756.13</v>
      </c>
      <c r="G86" s="2" t="s">
        <v>78</v>
      </c>
    </row>
    <row r="87" spans="1:7" x14ac:dyDescent="0.2">
      <c r="A87" s="36" t="s">
        <v>79</v>
      </c>
      <c r="B87" s="32"/>
      <c r="C87" s="5">
        <v>3140</v>
      </c>
      <c r="D87" s="6">
        <v>0</v>
      </c>
      <c r="E87" s="6">
        <v>0</v>
      </c>
      <c r="F87" s="6">
        <f t="shared" si="1"/>
        <v>0</v>
      </c>
      <c r="G87" s="2" t="s">
        <v>79</v>
      </c>
    </row>
    <row r="88" spans="1:7" x14ac:dyDescent="0.2">
      <c r="A88" s="31" t="s">
        <v>80</v>
      </c>
      <c r="B88" s="32"/>
      <c r="C88" s="5">
        <v>3141</v>
      </c>
      <c r="D88" s="6">
        <v>0</v>
      </c>
      <c r="E88" s="6">
        <v>0</v>
      </c>
      <c r="F88" s="6">
        <f t="shared" si="1"/>
        <v>0</v>
      </c>
      <c r="G88" s="2" t="s">
        <v>80</v>
      </c>
    </row>
    <row r="89" spans="1:7" x14ac:dyDescent="0.2">
      <c r="A89" s="31" t="s">
        <v>81</v>
      </c>
      <c r="B89" s="32"/>
      <c r="C89" s="5">
        <v>3142</v>
      </c>
      <c r="D89" s="6">
        <v>0</v>
      </c>
      <c r="E89" s="6">
        <v>0</v>
      </c>
      <c r="F89" s="6">
        <f t="shared" si="1"/>
        <v>0</v>
      </c>
      <c r="G89" s="2" t="s">
        <v>81</v>
      </c>
    </row>
    <row r="90" spans="1:7" x14ac:dyDescent="0.2">
      <c r="A90" s="31" t="s">
        <v>82</v>
      </c>
      <c r="B90" s="32"/>
      <c r="C90" s="5">
        <v>3143</v>
      </c>
      <c r="D90" s="6">
        <v>0</v>
      </c>
      <c r="E90" s="6">
        <v>0</v>
      </c>
      <c r="F90" s="6">
        <f t="shared" si="1"/>
        <v>0</v>
      </c>
      <c r="G90" s="2" t="s">
        <v>82</v>
      </c>
    </row>
    <row r="91" spans="1:7" x14ac:dyDescent="0.2">
      <c r="A91" s="31" t="s">
        <v>83</v>
      </c>
      <c r="B91" s="32"/>
      <c r="C91" s="5">
        <v>3150</v>
      </c>
      <c r="D91" s="6">
        <v>0</v>
      </c>
      <c r="E91" s="6">
        <v>0</v>
      </c>
      <c r="F91" s="6">
        <f t="shared" si="1"/>
        <v>0</v>
      </c>
      <c r="G91" s="2" t="s">
        <v>83</v>
      </c>
    </row>
    <row r="92" spans="1:7" x14ac:dyDescent="0.2">
      <c r="A92" s="31" t="s">
        <v>84</v>
      </c>
      <c r="B92" s="32"/>
      <c r="C92" s="5">
        <v>3160</v>
      </c>
      <c r="D92" s="6">
        <v>0</v>
      </c>
      <c r="E92" s="6">
        <v>0</v>
      </c>
      <c r="F92" s="6">
        <f t="shared" si="1"/>
        <v>0</v>
      </c>
      <c r="G92" s="2" t="s">
        <v>84</v>
      </c>
    </row>
    <row r="93" spans="1:7" x14ac:dyDescent="0.2">
      <c r="A93" s="36" t="s">
        <v>85</v>
      </c>
      <c r="B93" s="32"/>
      <c r="C93" s="5">
        <v>3200</v>
      </c>
      <c r="D93" s="6">
        <v>0</v>
      </c>
      <c r="E93" s="6">
        <v>0</v>
      </c>
      <c r="F93" s="6">
        <f t="shared" si="1"/>
        <v>0</v>
      </c>
      <c r="G93" s="2" t="s">
        <v>85</v>
      </c>
    </row>
    <row r="94" spans="1:7" x14ac:dyDescent="0.2">
      <c r="A94" s="31" t="s">
        <v>86</v>
      </c>
      <c r="B94" s="32"/>
      <c r="C94" s="5">
        <v>3210</v>
      </c>
      <c r="D94" s="6">
        <v>0</v>
      </c>
      <c r="E94" s="6">
        <v>0</v>
      </c>
      <c r="F94" s="6">
        <f t="shared" si="1"/>
        <v>0</v>
      </c>
      <c r="G94" s="2" t="s">
        <v>86</v>
      </c>
    </row>
    <row r="95" spans="1:7" ht="24" x14ac:dyDescent="0.2">
      <c r="A95" s="31" t="s">
        <v>87</v>
      </c>
      <c r="B95" s="32"/>
      <c r="C95" s="5">
        <v>3220</v>
      </c>
      <c r="D95" s="6">
        <v>0</v>
      </c>
      <c r="E95" s="6">
        <v>0</v>
      </c>
      <c r="F95" s="6">
        <f t="shared" si="1"/>
        <v>0</v>
      </c>
      <c r="G95" s="2" t="s">
        <v>87</v>
      </c>
    </row>
    <row r="96" spans="1:7" ht="24" x14ac:dyDescent="0.2">
      <c r="A96" s="31" t="s">
        <v>88</v>
      </c>
      <c r="B96" s="32"/>
      <c r="C96" s="5">
        <v>3230</v>
      </c>
      <c r="D96" s="6">
        <v>0</v>
      </c>
      <c r="E96" s="6">
        <v>0</v>
      </c>
      <c r="F96" s="6">
        <f t="shared" si="1"/>
        <v>0</v>
      </c>
      <c r="G96" s="2" t="s">
        <v>88</v>
      </c>
    </row>
    <row r="97" spans="1:7" x14ac:dyDescent="0.2">
      <c r="A97" s="31" t="s">
        <v>89</v>
      </c>
      <c r="B97" s="32"/>
      <c r="C97" s="5">
        <v>3240</v>
      </c>
      <c r="D97" s="6">
        <v>0</v>
      </c>
      <c r="E97" s="6">
        <v>0</v>
      </c>
      <c r="F97" s="6">
        <f t="shared" si="1"/>
        <v>0</v>
      </c>
      <c r="G97" s="2" t="s">
        <v>89</v>
      </c>
    </row>
    <row r="98" spans="1:7" x14ac:dyDescent="0.2">
      <c r="A98" s="36" t="s">
        <v>90</v>
      </c>
      <c r="B98" s="32"/>
      <c r="C98" s="5">
        <v>4110</v>
      </c>
      <c r="D98" s="6">
        <v>0</v>
      </c>
      <c r="E98" s="6">
        <v>0</v>
      </c>
      <c r="F98" s="6">
        <f t="shared" si="1"/>
        <v>0</v>
      </c>
      <c r="G98" s="2" t="s">
        <v>90</v>
      </c>
    </row>
    <row r="99" spans="1:7" x14ac:dyDescent="0.2">
      <c r="A99" s="31" t="s">
        <v>91</v>
      </c>
      <c r="B99" s="32"/>
      <c r="C99" s="5">
        <v>4111</v>
      </c>
      <c r="D99" s="6">
        <v>0</v>
      </c>
      <c r="E99" s="6">
        <v>0</v>
      </c>
      <c r="F99" s="6">
        <f t="shared" si="1"/>
        <v>0</v>
      </c>
      <c r="G99" s="2" t="s">
        <v>91</v>
      </c>
    </row>
    <row r="100" spans="1:7" x14ac:dyDescent="0.2">
      <c r="A100" s="31" t="s">
        <v>92</v>
      </c>
      <c r="B100" s="32"/>
      <c r="C100" s="5">
        <v>4112</v>
      </c>
      <c r="D100" s="6">
        <v>0</v>
      </c>
      <c r="E100" s="6">
        <v>0</v>
      </c>
      <c r="F100" s="6">
        <f t="shared" si="1"/>
        <v>0</v>
      </c>
      <c r="G100" s="2" t="s">
        <v>92</v>
      </c>
    </row>
    <row r="101" spans="1:7" x14ac:dyDescent="0.2">
      <c r="A101" s="31" t="s">
        <v>93</v>
      </c>
      <c r="B101" s="32"/>
      <c r="C101" s="5">
        <v>4113</v>
      </c>
      <c r="D101" s="6">
        <v>0</v>
      </c>
      <c r="E101" s="6">
        <v>0</v>
      </c>
      <c r="F101" s="6">
        <f t="shared" si="1"/>
        <v>0</v>
      </c>
      <c r="G101" s="2" t="s">
        <v>93</v>
      </c>
    </row>
    <row r="102" spans="1:7" x14ac:dyDescent="0.2">
      <c r="A102" s="36" t="s">
        <v>94</v>
      </c>
      <c r="B102" s="32"/>
      <c r="C102" s="5">
        <v>4210</v>
      </c>
      <c r="D102" s="6">
        <v>0</v>
      </c>
      <c r="E102" s="6">
        <v>0</v>
      </c>
      <c r="F102" s="6">
        <f t="shared" si="1"/>
        <v>0</v>
      </c>
      <c r="G102" s="2" t="s">
        <v>94</v>
      </c>
    </row>
    <row r="103" spans="1:7" x14ac:dyDescent="0.2">
      <c r="A103" s="36" t="s">
        <v>95</v>
      </c>
      <c r="B103" s="32"/>
      <c r="C103" s="5">
        <v>9000</v>
      </c>
      <c r="D103" s="6">
        <v>0</v>
      </c>
      <c r="E103" s="6">
        <v>0</v>
      </c>
      <c r="F103" s="6">
        <f t="shared" si="1"/>
        <v>0</v>
      </c>
      <c r="G103" s="2" t="s">
        <v>95</v>
      </c>
    </row>
    <row r="106" spans="1:7" ht="25.5" customHeight="1" x14ac:dyDescent="0.2">
      <c r="A106" s="37" t="s">
        <v>135</v>
      </c>
      <c r="B106" s="37"/>
      <c r="D106" s="12"/>
      <c r="F106" t="s">
        <v>136</v>
      </c>
    </row>
    <row r="107" spans="1:7" x14ac:dyDescent="0.2">
      <c r="D107" s="14" t="s">
        <v>99</v>
      </c>
      <c r="F107" s="14"/>
    </row>
    <row r="108" spans="1:7" ht="25.5" customHeight="1" x14ac:dyDescent="0.2">
      <c r="A108" s="37" t="s">
        <v>98</v>
      </c>
      <c r="B108" s="37"/>
      <c r="D108" s="12"/>
      <c r="F108" t="s">
        <v>97</v>
      </c>
    </row>
    <row r="109" spans="1:7" x14ac:dyDescent="0.2">
      <c r="D109" s="14" t="s">
        <v>99</v>
      </c>
      <c r="F109" s="14"/>
    </row>
    <row r="110" spans="1:7" x14ac:dyDescent="0.2">
      <c r="A110" t="s">
        <v>100</v>
      </c>
      <c r="B110" s="3" t="s">
        <v>101</v>
      </c>
    </row>
    <row r="111" spans="1:7" x14ac:dyDescent="0.2">
      <c r="B111" s="13"/>
    </row>
    <row r="113" spans="1:6" ht="23.25" customHeight="1" x14ac:dyDescent="0.2">
      <c r="A113" s="38" t="s">
        <v>103</v>
      </c>
      <c r="B113" s="38"/>
      <c r="C113" s="38"/>
      <c r="D113" s="38"/>
      <c r="E113" s="38"/>
      <c r="F113" s="38"/>
    </row>
  </sheetData>
  <mergeCells count="99">
    <mergeCell ref="A108:B108"/>
    <mergeCell ref="A113:F113"/>
    <mergeCell ref="A99:B99"/>
    <mergeCell ref="A100:B100"/>
    <mergeCell ref="A101:B101"/>
    <mergeCell ref="A102:B102"/>
    <mergeCell ref="A103:B103"/>
    <mergeCell ref="A106:B106"/>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8"/>
    <mergeCell ref="A39: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79"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115</v>
      </c>
      <c r="D16" s="17"/>
      <c r="E16" s="17"/>
      <c r="F16" s="17"/>
      <c r="G16" s="2" t="s">
        <v>115</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652300</v>
      </c>
      <c r="E21" s="6">
        <v>0</v>
      </c>
      <c r="F21" s="6">
        <v>652300</v>
      </c>
    </row>
    <row r="22" spans="1:7" x14ac:dyDescent="0.2">
      <c r="A22" s="25" t="s">
        <v>14</v>
      </c>
      <c r="B22" s="25"/>
      <c r="C22" s="7" t="s">
        <v>13</v>
      </c>
      <c r="D22" s="8">
        <v>652300</v>
      </c>
      <c r="E22" s="9" t="s">
        <v>13</v>
      </c>
      <c r="F22" s="8">
        <v>652300</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652300</v>
      </c>
      <c r="E40" s="8">
        <v>0</v>
      </c>
      <c r="F40" s="8">
        <v>652300</v>
      </c>
    </row>
    <row r="41" spans="1:7" x14ac:dyDescent="0.2">
      <c r="A41" s="35" t="s">
        <v>34</v>
      </c>
      <c r="B41" s="25"/>
      <c r="C41" s="7">
        <v>2000</v>
      </c>
      <c r="D41" s="8">
        <v>652300</v>
      </c>
      <c r="E41" s="8">
        <v>0</v>
      </c>
      <c r="F41" s="8">
        <f t="shared" ref="F41:F72" si="0">SUM(D41:E41)</f>
        <v>652300</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652300</v>
      </c>
      <c r="E72" s="6">
        <v>0</v>
      </c>
      <c r="F72" s="6">
        <f t="shared" si="0"/>
        <v>652300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652300</v>
      </c>
      <c r="E75" s="6">
        <v>0</v>
      </c>
      <c r="F75" s="6">
        <f t="shared" si="1"/>
        <v>652300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91"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116</v>
      </c>
      <c r="D16" s="17"/>
      <c r="E16" s="17"/>
      <c r="F16" s="17"/>
      <c r="G16" s="2" t="s">
        <v>116</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1365823</v>
      </c>
      <c r="E21" s="6">
        <v>124580</v>
      </c>
      <c r="F21" s="6">
        <v>1490403</v>
      </c>
    </row>
    <row r="22" spans="1:7" x14ac:dyDescent="0.2">
      <c r="A22" s="25" t="s">
        <v>14</v>
      </c>
      <c r="B22" s="25"/>
      <c r="C22" s="7" t="s">
        <v>13</v>
      </c>
      <c r="D22" s="8">
        <v>1365823</v>
      </c>
      <c r="E22" s="9" t="s">
        <v>13</v>
      </c>
      <c r="F22" s="8">
        <v>1365823</v>
      </c>
    </row>
    <row r="23" spans="1:7" ht="25.5" customHeight="1" x14ac:dyDescent="0.2">
      <c r="A23" s="25" t="s">
        <v>15</v>
      </c>
      <c r="B23" s="25"/>
      <c r="C23" s="7" t="s">
        <v>13</v>
      </c>
      <c r="D23" s="9" t="s">
        <v>13</v>
      </c>
      <c r="E23" s="8">
        <v>124580</v>
      </c>
      <c r="F23" s="8">
        <v>124580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103461</v>
      </c>
      <c r="F30" s="8">
        <v>103461</v>
      </c>
    </row>
    <row r="31" spans="1:7" x14ac:dyDescent="0.2">
      <c r="A31" s="25" t="s">
        <v>17</v>
      </c>
      <c r="B31" s="25"/>
      <c r="C31" s="10"/>
      <c r="D31" s="8"/>
      <c r="E31" s="8"/>
      <c r="F31" s="8"/>
    </row>
    <row r="32" spans="1:7" x14ac:dyDescent="0.2">
      <c r="A32" s="25" t="s">
        <v>23</v>
      </c>
      <c r="B32" s="25"/>
      <c r="C32" s="7">
        <v>25020100</v>
      </c>
      <c r="D32" s="9" t="s">
        <v>13</v>
      </c>
      <c r="E32" s="8">
        <v>103461</v>
      </c>
      <c r="F32" s="8">
        <v>103461</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1365823</v>
      </c>
      <c r="E40" s="8">
        <v>124580</v>
      </c>
      <c r="F40" s="8">
        <v>1490403</v>
      </c>
    </row>
    <row r="41" spans="1:7" x14ac:dyDescent="0.2">
      <c r="A41" s="35" t="s">
        <v>34</v>
      </c>
      <c r="B41" s="25"/>
      <c r="C41" s="7">
        <v>2000</v>
      </c>
      <c r="D41" s="8">
        <v>1365823</v>
      </c>
      <c r="E41" s="8">
        <v>77061</v>
      </c>
      <c r="F41" s="8">
        <f t="shared" ref="F41:F72" si="0">SUM(D41:E41)</f>
        <v>1442884</v>
      </c>
      <c r="G41" s="2" t="s">
        <v>34</v>
      </c>
    </row>
    <row r="42" spans="1:7" x14ac:dyDescent="0.2">
      <c r="A42" s="36" t="s">
        <v>35</v>
      </c>
      <c r="B42" s="32"/>
      <c r="C42" s="5">
        <v>2100</v>
      </c>
      <c r="D42" s="6">
        <v>730197</v>
      </c>
      <c r="E42" s="6">
        <v>0</v>
      </c>
      <c r="F42" s="6">
        <f t="shared" si="0"/>
        <v>730197</v>
      </c>
      <c r="G42" s="2" t="s">
        <v>35</v>
      </c>
    </row>
    <row r="43" spans="1:7" x14ac:dyDescent="0.2">
      <c r="A43" s="36" t="s">
        <v>36</v>
      </c>
      <c r="B43" s="32"/>
      <c r="C43" s="5">
        <v>2110</v>
      </c>
      <c r="D43" s="6">
        <v>600000</v>
      </c>
      <c r="E43" s="6">
        <v>0</v>
      </c>
      <c r="F43" s="6">
        <f t="shared" si="0"/>
        <v>600000</v>
      </c>
      <c r="G43" s="2" t="s">
        <v>36</v>
      </c>
    </row>
    <row r="44" spans="1:7" x14ac:dyDescent="0.2">
      <c r="A44" s="31" t="s">
        <v>37</v>
      </c>
      <c r="B44" s="32"/>
      <c r="C44" s="5">
        <v>2111</v>
      </c>
      <c r="D44" s="6">
        <v>600000</v>
      </c>
      <c r="E44" s="6">
        <v>0</v>
      </c>
      <c r="F44" s="6">
        <f t="shared" si="0"/>
        <v>600000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130197</v>
      </c>
      <c r="E47" s="6">
        <v>0</v>
      </c>
      <c r="F47" s="6">
        <f t="shared" si="0"/>
        <v>130197</v>
      </c>
      <c r="G47" s="2" t="s">
        <v>40</v>
      </c>
    </row>
    <row r="48" spans="1:7" x14ac:dyDescent="0.2">
      <c r="A48" s="36" t="s">
        <v>41</v>
      </c>
      <c r="B48" s="32"/>
      <c r="C48" s="5">
        <v>2200</v>
      </c>
      <c r="D48" s="6">
        <v>635626</v>
      </c>
      <c r="E48" s="6">
        <v>77061</v>
      </c>
      <c r="F48" s="6">
        <f t="shared" si="0"/>
        <v>712687</v>
      </c>
      <c r="G48" s="2" t="s">
        <v>41</v>
      </c>
    </row>
    <row r="49" spans="1:7" x14ac:dyDescent="0.2">
      <c r="A49" s="31" t="s">
        <v>42</v>
      </c>
      <c r="B49" s="32"/>
      <c r="C49" s="5">
        <v>2210</v>
      </c>
      <c r="D49" s="6">
        <v>184000</v>
      </c>
      <c r="E49" s="6">
        <v>77061</v>
      </c>
      <c r="F49" s="6">
        <f t="shared" si="0"/>
        <v>261061</v>
      </c>
      <c r="G49" s="2" t="s">
        <v>42</v>
      </c>
    </row>
    <row r="50" spans="1:7" x14ac:dyDescent="0.2">
      <c r="A50" s="31" t="s">
        <v>43</v>
      </c>
      <c r="B50" s="32"/>
      <c r="C50" s="5">
        <v>2220</v>
      </c>
      <c r="D50" s="6">
        <v>3254</v>
      </c>
      <c r="E50" s="6">
        <v>0</v>
      </c>
      <c r="F50" s="6">
        <f t="shared" si="0"/>
        <v>3254</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67900</v>
      </c>
      <c r="E52" s="6">
        <v>0</v>
      </c>
      <c r="F52" s="6">
        <f t="shared" si="0"/>
        <v>67900</v>
      </c>
      <c r="G52" s="2" t="s">
        <v>45</v>
      </c>
    </row>
    <row r="53" spans="1:7" x14ac:dyDescent="0.2">
      <c r="A53" s="31" t="s">
        <v>46</v>
      </c>
      <c r="B53" s="32"/>
      <c r="C53" s="5">
        <v>2250</v>
      </c>
      <c r="D53" s="6">
        <v>5480</v>
      </c>
      <c r="E53" s="6">
        <v>0</v>
      </c>
      <c r="F53" s="6">
        <f t="shared" si="0"/>
        <v>5480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373442</v>
      </c>
      <c r="E55" s="6">
        <v>0</v>
      </c>
      <c r="F55" s="6">
        <f t="shared" si="0"/>
        <v>373442</v>
      </c>
      <c r="G55" s="2" t="s">
        <v>48</v>
      </c>
    </row>
    <row r="56" spans="1:7" x14ac:dyDescent="0.2">
      <c r="A56" s="31" t="s">
        <v>49</v>
      </c>
      <c r="B56" s="32"/>
      <c r="C56" s="5">
        <v>2271</v>
      </c>
      <c r="D56" s="6">
        <v>326800</v>
      </c>
      <c r="E56" s="6">
        <v>0</v>
      </c>
      <c r="F56" s="6">
        <f t="shared" si="0"/>
        <v>326800</v>
      </c>
      <c r="G56" s="2" t="s">
        <v>49</v>
      </c>
    </row>
    <row r="57" spans="1:7" x14ac:dyDescent="0.2">
      <c r="A57" s="31" t="s">
        <v>50</v>
      </c>
      <c r="B57" s="32"/>
      <c r="C57" s="5">
        <v>2272</v>
      </c>
      <c r="D57" s="6">
        <v>5335</v>
      </c>
      <c r="E57" s="6">
        <v>0</v>
      </c>
      <c r="F57" s="6">
        <f t="shared" si="0"/>
        <v>5335</v>
      </c>
      <c r="G57" s="2" t="s">
        <v>50</v>
      </c>
    </row>
    <row r="58" spans="1:7" x14ac:dyDescent="0.2">
      <c r="A58" s="31" t="s">
        <v>51</v>
      </c>
      <c r="B58" s="32"/>
      <c r="C58" s="5">
        <v>2273</v>
      </c>
      <c r="D58" s="6">
        <v>39307</v>
      </c>
      <c r="E58" s="6">
        <v>0</v>
      </c>
      <c r="F58" s="6">
        <f t="shared" si="0"/>
        <v>39307</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2000</v>
      </c>
      <c r="E60" s="6">
        <v>0</v>
      </c>
      <c r="F60" s="6">
        <f t="shared" si="0"/>
        <v>2000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1550</v>
      </c>
      <c r="E62" s="6">
        <v>0</v>
      </c>
      <c r="F62" s="6">
        <f t="shared" si="0"/>
        <v>1550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1550</v>
      </c>
      <c r="E64" s="6">
        <v>0</v>
      </c>
      <c r="F64" s="6">
        <f t="shared" si="0"/>
        <v>1550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47519</v>
      </c>
      <c r="F77" s="6">
        <f t="shared" si="1"/>
        <v>47519</v>
      </c>
      <c r="G77" s="2" t="s">
        <v>70</v>
      </c>
    </row>
    <row r="78" spans="1:7" x14ac:dyDescent="0.2">
      <c r="A78" s="36" t="s">
        <v>71</v>
      </c>
      <c r="B78" s="32"/>
      <c r="C78" s="5">
        <v>3100</v>
      </c>
      <c r="D78" s="6">
        <v>0</v>
      </c>
      <c r="E78" s="6">
        <v>47519</v>
      </c>
      <c r="F78" s="6">
        <f t="shared" si="1"/>
        <v>47519</v>
      </c>
      <c r="G78" s="2" t="s">
        <v>71</v>
      </c>
    </row>
    <row r="79" spans="1:7" ht="24" x14ac:dyDescent="0.2">
      <c r="A79" s="31" t="s">
        <v>72</v>
      </c>
      <c r="B79" s="32"/>
      <c r="C79" s="5">
        <v>3110</v>
      </c>
      <c r="D79" s="6">
        <v>0</v>
      </c>
      <c r="E79" s="6">
        <v>47519</v>
      </c>
      <c r="F79" s="6">
        <f t="shared" si="1"/>
        <v>47519</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76"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117</v>
      </c>
      <c r="D16" s="17"/>
      <c r="E16" s="17"/>
      <c r="F16" s="17"/>
      <c r="G16" s="2" t="s">
        <v>117</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4927300</v>
      </c>
      <c r="E21" s="6">
        <v>0</v>
      </c>
      <c r="F21" s="6">
        <v>4927300</v>
      </c>
    </row>
    <row r="22" spans="1:7" x14ac:dyDescent="0.2">
      <c r="A22" s="25" t="s">
        <v>14</v>
      </c>
      <c r="B22" s="25"/>
      <c r="C22" s="7" t="s">
        <v>13</v>
      </c>
      <c r="D22" s="8">
        <v>4927300</v>
      </c>
      <c r="E22" s="9" t="s">
        <v>13</v>
      </c>
      <c r="F22" s="8">
        <v>4927300</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4927300</v>
      </c>
      <c r="E40" s="8">
        <v>0</v>
      </c>
      <c r="F40" s="8">
        <v>4927300</v>
      </c>
    </row>
    <row r="41" spans="1:7" x14ac:dyDescent="0.2">
      <c r="A41" s="35" t="s">
        <v>34</v>
      </c>
      <c r="B41" s="25"/>
      <c r="C41" s="7">
        <v>2000</v>
      </c>
      <c r="D41" s="8">
        <v>4927300</v>
      </c>
      <c r="E41" s="8">
        <v>0</v>
      </c>
      <c r="F41" s="8">
        <f t="shared" ref="F41:F72" si="0">SUM(D41:E41)</f>
        <v>4927300</v>
      </c>
      <c r="G41" s="2" t="s">
        <v>34</v>
      </c>
    </row>
    <row r="42" spans="1:7" x14ac:dyDescent="0.2">
      <c r="A42" s="36" t="s">
        <v>35</v>
      </c>
      <c r="B42" s="32"/>
      <c r="C42" s="5">
        <v>2100</v>
      </c>
      <c r="D42" s="6">
        <v>4927300</v>
      </c>
      <c r="E42" s="6">
        <v>0</v>
      </c>
      <c r="F42" s="6">
        <f t="shared" si="0"/>
        <v>4927300</v>
      </c>
      <c r="G42" s="2" t="s">
        <v>35</v>
      </c>
    </row>
    <row r="43" spans="1:7" x14ac:dyDescent="0.2">
      <c r="A43" s="36" t="s">
        <v>36</v>
      </c>
      <c r="B43" s="32"/>
      <c r="C43" s="5">
        <v>2110</v>
      </c>
      <c r="D43" s="6">
        <v>4038770</v>
      </c>
      <c r="E43" s="6">
        <v>0</v>
      </c>
      <c r="F43" s="6">
        <f t="shared" si="0"/>
        <v>4038770</v>
      </c>
      <c r="G43" s="2" t="s">
        <v>36</v>
      </c>
    </row>
    <row r="44" spans="1:7" x14ac:dyDescent="0.2">
      <c r="A44" s="31" t="s">
        <v>37</v>
      </c>
      <c r="B44" s="32"/>
      <c r="C44" s="5">
        <v>2111</v>
      </c>
      <c r="D44" s="6">
        <v>4038770</v>
      </c>
      <c r="E44" s="6">
        <v>0</v>
      </c>
      <c r="F44" s="6">
        <f t="shared" si="0"/>
        <v>4038770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888530</v>
      </c>
      <c r="E47" s="6">
        <v>0</v>
      </c>
      <c r="F47" s="6">
        <f t="shared" si="0"/>
        <v>888530</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79"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118</v>
      </c>
      <c r="D16" s="17"/>
      <c r="E16" s="17"/>
      <c r="F16" s="17"/>
      <c r="G16" s="2" t="s">
        <v>118</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3159813</v>
      </c>
      <c r="E21" s="6">
        <v>0</v>
      </c>
      <c r="F21" s="6">
        <v>3159813</v>
      </c>
    </row>
    <row r="22" spans="1:7" x14ac:dyDescent="0.2">
      <c r="A22" s="25" t="s">
        <v>14</v>
      </c>
      <c r="B22" s="25"/>
      <c r="C22" s="7" t="s">
        <v>13</v>
      </c>
      <c r="D22" s="8">
        <v>3159813</v>
      </c>
      <c r="E22" s="9" t="s">
        <v>13</v>
      </c>
      <c r="F22" s="8">
        <v>3159813</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3159813</v>
      </c>
      <c r="E40" s="8">
        <v>0</v>
      </c>
      <c r="F40" s="8">
        <v>3159813</v>
      </c>
    </row>
    <row r="41" spans="1:7" x14ac:dyDescent="0.2">
      <c r="A41" s="35" t="s">
        <v>34</v>
      </c>
      <c r="B41" s="25"/>
      <c r="C41" s="7">
        <v>2000</v>
      </c>
      <c r="D41" s="8">
        <v>3159813</v>
      </c>
      <c r="E41" s="8">
        <v>0</v>
      </c>
      <c r="F41" s="8">
        <f t="shared" ref="F41:F72" si="0">SUM(D41:E41)</f>
        <v>3159813</v>
      </c>
      <c r="G41" s="2" t="s">
        <v>34</v>
      </c>
    </row>
    <row r="42" spans="1:7" x14ac:dyDescent="0.2">
      <c r="A42" s="36" t="s">
        <v>35</v>
      </c>
      <c r="B42" s="32"/>
      <c r="C42" s="5">
        <v>2100</v>
      </c>
      <c r="D42" s="6">
        <v>2784377</v>
      </c>
      <c r="E42" s="6">
        <v>0</v>
      </c>
      <c r="F42" s="6">
        <f t="shared" si="0"/>
        <v>2784377</v>
      </c>
      <c r="G42" s="2" t="s">
        <v>35</v>
      </c>
    </row>
    <row r="43" spans="1:7" x14ac:dyDescent="0.2">
      <c r="A43" s="36" t="s">
        <v>36</v>
      </c>
      <c r="B43" s="32"/>
      <c r="C43" s="5">
        <v>2110</v>
      </c>
      <c r="D43" s="6">
        <v>2276491</v>
      </c>
      <c r="E43" s="6">
        <v>0</v>
      </c>
      <c r="F43" s="6">
        <f t="shared" si="0"/>
        <v>2276491</v>
      </c>
      <c r="G43" s="2" t="s">
        <v>36</v>
      </c>
    </row>
    <row r="44" spans="1:7" x14ac:dyDescent="0.2">
      <c r="A44" s="31" t="s">
        <v>37</v>
      </c>
      <c r="B44" s="32"/>
      <c r="C44" s="5">
        <v>2111</v>
      </c>
      <c r="D44" s="6">
        <v>2276491</v>
      </c>
      <c r="E44" s="6">
        <v>0</v>
      </c>
      <c r="F44" s="6">
        <f t="shared" si="0"/>
        <v>2276491</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507886</v>
      </c>
      <c r="E47" s="6">
        <v>0</v>
      </c>
      <c r="F47" s="6">
        <f t="shared" si="0"/>
        <v>507886</v>
      </c>
      <c r="G47" s="2" t="s">
        <v>40</v>
      </c>
    </row>
    <row r="48" spans="1:7" x14ac:dyDescent="0.2">
      <c r="A48" s="36" t="s">
        <v>41</v>
      </c>
      <c r="B48" s="32"/>
      <c r="C48" s="5">
        <v>2200</v>
      </c>
      <c r="D48" s="6">
        <v>375436</v>
      </c>
      <c r="E48" s="6">
        <v>0</v>
      </c>
      <c r="F48" s="6">
        <f t="shared" si="0"/>
        <v>375436</v>
      </c>
      <c r="G48" s="2" t="s">
        <v>41</v>
      </c>
    </row>
    <row r="49" spans="1:7" x14ac:dyDescent="0.2">
      <c r="A49" s="31" t="s">
        <v>42</v>
      </c>
      <c r="B49" s="32"/>
      <c r="C49" s="5">
        <v>2210</v>
      </c>
      <c r="D49" s="6">
        <v>246000</v>
      </c>
      <c r="E49" s="6">
        <v>0</v>
      </c>
      <c r="F49" s="6">
        <f t="shared" si="0"/>
        <v>246000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47200</v>
      </c>
      <c r="E52" s="6">
        <v>0</v>
      </c>
      <c r="F52" s="6">
        <f t="shared" si="0"/>
        <v>47200</v>
      </c>
      <c r="G52" s="2" t="s">
        <v>45</v>
      </c>
    </row>
    <row r="53" spans="1:7" x14ac:dyDescent="0.2">
      <c r="A53" s="31" t="s">
        <v>46</v>
      </c>
      <c r="B53" s="32"/>
      <c r="C53" s="5">
        <v>2250</v>
      </c>
      <c r="D53" s="6">
        <v>10970</v>
      </c>
      <c r="E53" s="6">
        <v>0</v>
      </c>
      <c r="F53" s="6">
        <f t="shared" si="0"/>
        <v>10970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70866</v>
      </c>
      <c r="E55" s="6">
        <v>0</v>
      </c>
      <c r="F55" s="6">
        <f t="shared" si="0"/>
        <v>70866</v>
      </c>
      <c r="G55" s="2" t="s">
        <v>48</v>
      </c>
    </row>
    <row r="56" spans="1:7" x14ac:dyDescent="0.2">
      <c r="A56" s="31" t="s">
        <v>49</v>
      </c>
      <c r="B56" s="32"/>
      <c r="C56" s="5">
        <v>2271</v>
      </c>
      <c r="D56" s="6">
        <v>37890</v>
      </c>
      <c r="E56" s="6">
        <v>0</v>
      </c>
      <c r="F56" s="6">
        <f t="shared" si="0"/>
        <v>37890</v>
      </c>
      <c r="G56" s="2" t="s">
        <v>49</v>
      </c>
    </row>
    <row r="57" spans="1:7" x14ac:dyDescent="0.2">
      <c r="A57" s="31" t="s">
        <v>50</v>
      </c>
      <c r="B57" s="32"/>
      <c r="C57" s="5">
        <v>2272</v>
      </c>
      <c r="D57" s="6">
        <v>5200</v>
      </c>
      <c r="E57" s="6">
        <v>0</v>
      </c>
      <c r="F57" s="6">
        <f t="shared" si="0"/>
        <v>5200</v>
      </c>
      <c r="G57" s="2" t="s">
        <v>50</v>
      </c>
    </row>
    <row r="58" spans="1:7" x14ac:dyDescent="0.2">
      <c r="A58" s="31" t="s">
        <v>51</v>
      </c>
      <c r="B58" s="32"/>
      <c r="C58" s="5">
        <v>2273</v>
      </c>
      <c r="D58" s="6">
        <v>26976</v>
      </c>
      <c r="E58" s="6">
        <v>0</v>
      </c>
      <c r="F58" s="6">
        <f t="shared" si="0"/>
        <v>26976</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800</v>
      </c>
      <c r="E60" s="6">
        <v>0</v>
      </c>
      <c r="F60" s="6">
        <f t="shared" si="0"/>
        <v>800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400</v>
      </c>
      <c r="E62" s="6">
        <v>0</v>
      </c>
      <c r="F62" s="6">
        <f t="shared" si="0"/>
        <v>400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400</v>
      </c>
      <c r="E64" s="6">
        <v>0</v>
      </c>
      <c r="F64" s="6">
        <f t="shared" si="0"/>
        <v>400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97"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119</v>
      </c>
      <c r="D16" s="17"/>
      <c r="E16" s="17"/>
      <c r="F16" s="17"/>
      <c r="G16" s="2" t="s">
        <v>119</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0</v>
      </c>
      <c r="E21" s="6">
        <v>4409682</v>
      </c>
      <c r="F21" s="6">
        <v>4409682</v>
      </c>
    </row>
    <row r="22" spans="1:7" x14ac:dyDescent="0.2">
      <c r="A22" s="25" t="s">
        <v>14</v>
      </c>
      <c r="B22" s="25"/>
      <c r="C22" s="7" t="s">
        <v>13</v>
      </c>
      <c r="D22" s="8">
        <v>0</v>
      </c>
      <c r="E22" s="9" t="s">
        <v>13</v>
      </c>
      <c r="F22" s="8">
        <v>0</v>
      </c>
    </row>
    <row r="23" spans="1:7" ht="25.5" customHeight="1" x14ac:dyDescent="0.2">
      <c r="A23" s="25" t="s">
        <v>15</v>
      </c>
      <c r="B23" s="25"/>
      <c r="C23" s="7" t="s">
        <v>13</v>
      </c>
      <c r="D23" s="9" t="s">
        <v>13</v>
      </c>
      <c r="E23" s="8">
        <v>4409682</v>
      </c>
      <c r="F23" s="8">
        <v>4409682</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0</v>
      </c>
      <c r="E40" s="8">
        <v>4409682</v>
      </c>
      <c r="F40" s="8">
        <v>4409682</v>
      </c>
    </row>
    <row r="41" spans="1:7" x14ac:dyDescent="0.2">
      <c r="A41" s="35" t="s">
        <v>34</v>
      </c>
      <c r="B41" s="25"/>
      <c r="C41" s="7">
        <v>2000</v>
      </c>
      <c r="D41" s="8">
        <v>0</v>
      </c>
      <c r="E41" s="8">
        <v>0</v>
      </c>
      <c r="F41" s="8">
        <f t="shared" ref="F41:F72" si="0">SUM(D41:E41)</f>
        <v>0</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4409682</v>
      </c>
      <c r="F77" s="6">
        <f t="shared" si="1"/>
        <v>4409682</v>
      </c>
      <c r="G77" s="2" t="s">
        <v>70</v>
      </c>
    </row>
    <row r="78" spans="1:7" x14ac:dyDescent="0.2">
      <c r="A78" s="36" t="s">
        <v>71</v>
      </c>
      <c r="B78" s="32"/>
      <c r="C78" s="5">
        <v>3100</v>
      </c>
      <c r="D78" s="6">
        <v>0</v>
      </c>
      <c r="E78" s="6">
        <v>4409682</v>
      </c>
      <c r="F78" s="6">
        <f t="shared" si="1"/>
        <v>4409682</v>
      </c>
      <c r="G78" s="2" t="s">
        <v>71</v>
      </c>
    </row>
    <row r="79" spans="1:7" ht="24" x14ac:dyDescent="0.2">
      <c r="A79" s="31" t="s">
        <v>72</v>
      </c>
      <c r="B79" s="32"/>
      <c r="C79" s="5">
        <v>3110</v>
      </c>
      <c r="D79" s="6">
        <v>0</v>
      </c>
      <c r="E79" s="6">
        <v>4409682</v>
      </c>
      <c r="F79" s="6">
        <f t="shared" si="1"/>
        <v>4409682</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88"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120</v>
      </c>
      <c r="D16" s="17"/>
      <c r="E16" s="17"/>
      <c r="F16" s="17"/>
      <c r="G16" s="2" t="s">
        <v>120</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0</v>
      </c>
      <c r="E21" s="6">
        <v>9469965.9999999981</v>
      </c>
      <c r="F21" s="6">
        <v>9469965.9999999981</v>
      </c>
    </row>
    <row r="22" spans="1:7" x14ac:dyDescent="0.2">
      <c r="A22" s="25" t="s">
        <v>14</v>
      </c>
      <c r="B22" s="25"/>
      <c r="C22" s="7" t="s">
        <v>13</v>
      </c>
      <c r="D22" s="8">
        <v>0</v>
      </c>
      <c r="E22" s="9" t="s">
        <v>13</v>
      </c>
      <c r="F22" s="8">
        <v>0</v>
      </c>
    </row>
    <row r="23" spans="1:7" ht="25.5" customHeight="1" x14ac:dyDescent="0.2">
      <c r="A23" s="25" t="s">
        <v>15</v>
      </c>
      <c r="B23" s="25"/>
      <c r="C23" s="7" t="s">
        <v>13</v>
      </c>
      <c r="D23" s="9" t="s">
        <v>13</v>
      </c>
      <c r="E23" s="8">
        <v>9469965.9999999981</v>
      </c>
      <c r="F23" s="8">
        <v>9469965.9999999981</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0</v>
      </c>
      <c r="E40" s="8">
        <v>9469965.9999999981</v>
      </c>
      <c r="F40" s="8">
        <v>9469965.9999999981</v>
      </c>
    </row>
    <row r="41" spans="1:7" x14ac:dyDescent="0.2">
      <c r="A41" s="35" t="s">
        <v>34</v>
      </c>
      <c r="B41" s="25"/>
      <c r="C41" s="7">
        <v>2000</v>
      </c>
      <c r="D41" s="8">
        <v>0</v>
      </c>
      <c r="E41" s="8">
        <v>0</v>
      </c>
      <c r="F41" s="8">
        <f t="shared" ref="F41:F72" si="0">SUM(D41:E41)</f>
        <v>0</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9469965.9999999981</v>
      </c>
      <c r="F77" s="6">
        <f t="shared" si="1"/>
        <v>9469965.9999999981</v>
      </c>
      <c r="G77" s="2" t="s">
        <v>70</v>
      </c>
    </row>
    <row r="78" spans="1:7" x14ac:dyDescent="0.2">
      <c r="A78" s="36" t="s">
        <v>71</v>
      </c>
      <c r="B78" s="32"/>
      <c r="C78" s="5">
        <v>3100</v>
      </c>
      <c r="D78" s="6">
        <v>0</v>
      </c>
      <c r="E78" s="6">
        <v>9469965.9999999981</v>
      </c>
      <c r="F78" s="6">
        <f t="shared" si="1"/>
        <v>9469965.9999999981</v>
      </c>
      <c r="G78" s="2" t="s">
        <v>71</v>
      </c>
    </row>
    <row r="79" spans="1:7" ht="24" x14ac:dyDescent="0.2">
      <c r="A79" s="31" t="s">
        <v>72</v>
      </c>
      <c r="B79" s="32"/>
      <c r="C79" s="5">
        <v>3110</v>
      </c>
      <c r="D79" s="6">
        <v>0</v>
      </c>
      <c r="E79" s="6">
        <v>9469965.9999999981</v>
      </c>
      <c r="F79" s="6">
        <f t="shared" si="1"/>
        <v>9469965.9999999981</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100"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121</v>
      </c>
      <c r="D16" s="17"/>
      <c r="E16" s="17"/>
      <c r="F16" s="17"/>
      <c r="G16" s="2" t="s">
        <v>121</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7005709.0000000009</v>
      </c>
      <c r="E21" s="6">
        <v>0</v>
      </c>
      <c r="F21" s="6">
        <v>7005709.0000000009</v>
      </c>
    </row>
    <row r="22" spans="1:7" x14ac:dyDescent="0.2">
      <c r="A22" s="25" t="s">
        <v>14</v>
      </c>
      <c r="B22" s="25"/>
      <c r="C22" s="7" t="s">
        <v>13</v>
      </c>
      <c r="D22" s="8">
        <v>7005709.0000000009</v>
      </c>
      <c r="E22" s="9" t="s">
        <v>13</v>
      </c>
      <c r="F22" s="8">
        <v>7005709.0000000009</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7005709.0000000009</v>
      </c>
      <c r="E40" s="8">
        <v>0</v>
      </c>
      <c r="F40" s="8">
        <v>7005709.0000000009</v>
      </c>
    </row>
    <row r="41" spans="1:7" x14ac:dyDescent="0.2">
      <c r="A41" s="35" t="s">
        <v>34</v>
      </c>
      <c r="B41" s="25"/>
      <c r="C41" s="7">
        <v>2000</v>
      </c>
      <c r="D41" s="8">
        <v>7005709.0000000009</v>
      </c>
      <c r="E41" s="8">
        <v>0</v>
      </c>
      <c r="F41" s="8">
        <f t="shared" ref="F41:F72" si="0">SUM(D41:E41)</f>
        <v>7005709.0000000009</v>
      </c>
      <c r="G41" s="2" t="s">
        <v>34</v>
      </c>
    </row>
    <row r="42" spans="1:7" x14ac:dyDescent="0.2">
      <c r="A42" s="36" t="s">
        <v>35</v>
      </c>
      <c r="B42" s="32"/>
      <c r="C42" s="5">
        <v>2100</v>
      </c>
      <c r="D42" s="6">
        <v>7005709.0000000009</v>
      </c>
      <c r="E42" s="6">
        <v>0</v>
      </c>
      <c r="F42" s="6">
        <f t="shared" si="0"/>
        <v>7005709.0000000009</v>
      </c>
      <c r="G42" s="2" t="s">
        <v>35</v>
      </c>
    </row>
    <row r="43" spans="1:7" x14ac:dyDescent="0.2">
      <c r="A43" s="36" t="s">
        <v>36</v>
      </c>
      <c r="B43" s="32"/>
      <c r="C43" s="5">
        <v>2110</v>
      </c>
      <c r="D43" s="6">
        <v>5745370.9999999981</v>
      </c>
      <c r="E43" s="6">
        <v>0</v>
      </c>
      <c r="F43" s="6">
        <f t="shared" si="0"/>
        <v>5745370.9999999981</v>
      </c>
      <c r="G43" s="2" t="s">
        <v>36</v>
      </c>
    </row>
    <row r="44" spans="1:7" x14ac:dyDescent="0.2">
      <c r="A44" s="31" t="s">
        <v>37</v>
      </c>
      <c r="B44" s="32"/>
      <c r="C44" s="5">
        <v>2111</v>
      </c>
      <c r="D44" s="6">
        <v>5745370.9999999981</v>
      </c>
      <c r="E44" s="6">
        <v>0</v>
      </c>
      <c r="F44" s="6">
        <f t="shared" si="0"/>
        <v>5745370.9999999981</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1260337.9999999995</v>
      </c>
      <c r="E47" s="6">
        <v>0</v>
      </c>
      <c r="F47" s="6">
        <f t="shared" si="0"/>
        <v>1260337.9999999995</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opLeftCell="A82" workbookViewId="0">
      <selection activeCell="B122" sqref="B122"/>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104</v>
      </c>
      <c r="D16" s="17"/>
      <c r="E16" s="17"/>
      <c r="F16" s="17"/>
      <c r="G16" s="2" t="s">
        <v>104</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594374194.45000005</v>
      </c>
      <c r="E21" s="6">
        <v>87938574.055999994</v>
      </c>
      <c r="F21" s="6">
        <v>682312768.50600004</v>
      </c>
    </row>
    <row r="22" spans="1:7" x14ac:dyDescent="0.2">
      <c r="A22" s="25" t="s">
        <v>14</v>
      </c>
      <c r="B22" s="25"/>
      <c r="C22" s="7" t="s">
        <v>13</v>
      </c>
      <c r="D22" s="8">
        <v>594374194.45000005</v>
      </c>
      <c r="E22" s="9" t="s">
        <v>13</v>
      </c>
      <c r="F22" s="8">
        <v>594374194.45000005</v>
      </c>
    </row>
    <row r="23" spans="1:7" ht="25.5" customHeight="1" x14ac:dyDescent="0.2">
      <c r="A23" s="25" t="s">
        <v>15</v>
      </c>
      <c r="B23" s="25"/>
      <c r="C23" s="7" t="s">
        <v>13</v>
      </c>
      <c r="D23" s="9" t="s">
        <v>13</v>
      </c>
      <c r="E23" s="8">
        <v>87938574.055999994</v>
      </c>
      <c r="F23" s="8">
        <v>87938574.055999994</v>
      </c>
    </row>
    <row r="24" spans="1:7" ht="25.5" customHeight="1" x14ac:dyDescent="0.2">
      <c r="A24" s="30" t="s">
        <v>16</v>
      </c>
      <c r="B24" s="25"/>
      <c r="C24" s="7">
        <v>25010000</v>
      </c>
      <c r="D24" s="9" t="s">
        <v>13</v>
      </c>
      <c r="E24" s="8">
        <v>80425702.585999966</v>
      </c>
      <c r="F24" s="8">
        <v>80425702.585999966</v>
      </c>
    </row>
    <row r="25" spans="1:7" x14ac:dyDescent="0.2">
      <c r="A25" s="25" t="s">
        <v>17</v>
      </c>
      <c r="B25" s="25"/>
      <c r="C25" s="10"/>
      <c r="D25" s="8"/>
      <c r="E25" s="8"/>
      <c r="F25" s="8"/>
    </row>
    <row r="26" spans="1:7" ht="25.5" customHeight="1" x14ac:dyDescent="0.2">
      <c r="A26" s="25" t="s">
        <v>18</v>
      </c>
      <c r="B26" s="25"/>
      <c r="C26" s="7">
        <v>25010100</v>
      </c>
      <c r="D26" s="9" t="s">
        <v>13</v>
      </c>
      <c r="E26" s="8">
        <v>80364877.07599996</v>
      </c>
      <c r="F26" s="8">
        <v>80364877.07599996</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32264.36</v>
      </c>
      <c r="F28" s="8">
        <v>32264.36</v>
      </c>
    </row>
    <row r="29" spans="1:7" ht="29.25" customHeight="1" x14ac:dyDescent="0.2">
      <c r="A29" s="25" t="s">
        <v>21</v>
      </c>
      <c r="B29" s="25"/>
      <c r="C29" s="7">
        <v>25010400</v>
      </c>
      <c r="D29" s="9" t="s">
        <v>13</v>
      </c>
      <c r="E29" s="8">
        <v>28561.15</v>
      </c>
      <c r="F29" s="8">
        <v>28561.15</v>
      </c>
    </row>
    <row r="30" spans="1:7" ht="25.5" customHeight="1" x14ac:dyDescent="0.2">
      <c r="A30" s="30" t="s">
        <v>22</v>
      </c>
      <c r="B30" s="25"/>
      <c r="C30" s="7">
        <v>25020000</v>
      </c>
      <c r="D30" s="9" t="s">
        <v>13</v>
      </c>
      <c r="E30" s="8">
        <v>1644486.7299999997</v>
      </c>
      <c r="F30" s="8">
        <v>1644486.7299999997</v>
      </c>
    </row>
    <row r="31" spans="1:7" x14ac:dyDescent="0.2">
      <c r="A31" s="25" t="s">
        <v>17</v>
      </c>
      <c r="B31" s="25"/>
      <c r="C31" s="10"/>
      <c r="D31" s="8"/>
      <c r="E31" s="8"/>
      <c r="F31" s="8"/>
    </row>
    <row r="32" spans="1:7" x14ac:dyDescent="0.2">
      <c r="A32" s="25" t="s">
        <v>23</v>
      </c>
      <c r="B32" s="25"/>
      <c r="C32" s="7">
        <v>25020100</v>
      </c>
      <c r="D32" s="9" t="s">
        <v>13</v>
      </c>
      <c r="E32" s="8">
        <v>1644486.7299999997</v>
      </c>
      <c r="F32" s="8">
        <v>1644486.7299999997</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ht="25.5" customHeight="1" x14ac:dyDescent="0.2">
      <c r="A35" s="30" t="s">
        <v>26</v>
      </c>
      <c r="B35" s="25"/>
      <c r="C35" s="10"/>
      <c r="D35" s="9" t="s">
        <v>13</v>
      </c>
      <c r="E35" s="8">
        <v>500000</v>
      </c>
      <c r="F35" s="8">
        <f>SUM(E35:E35)</f>
        <v>500000</v>
      </c>
    </row>
    <row r="36" spans="1:7" ht="25.5" customHeight="1" x14ac:dyDescent="0.2">
      <c r="A36" s="30" t="s">
        <v>27</v>
      </c>
      <c r="B36" s="25"/>
      <c r="C36" s="10"/>
      <c r="D36" s="9" t="s">
        <v>13</v>
      </c>
      <c r="E36" s="8">
        <v>500000</v>
      </c>
      <c r="F36" s="8">
        <f>SUM(E36:E36)</f>
        <v>500000</v>
      </c>
    </row>
    <row r="37" spans="1:7" x14ac:dyDescent="0.2">
      <c r="A37" s="30" t="s">
        <v>28</v>
      </c>
      <c r="B37" s="25"/>
      <c r="C37" s="11" t="s">
        <v>29</v>
      </c>
      <c r="D37" s="9" t="s">
        <v>13</v>
      </c>
      <c r="E37" s="8">
        <v>500000</v>
      </c>
      <c r="F37" s="8">
        <f>SUM(E37:E37)</f>
        <v>500000</v>
      </c>
      <c r="G37" s="2" t="s">
        <v>28</v>
      </c>
    </row>
    <row r="38" spans="1:7" ht="25.5" customHeight="1" x14ac:dyDescent="0.2">
      <c r="A38" s="30" t="s">
        <v>30</v>
      </c>
      <c r="B38" s="25"/>
      <c r="C38" s="10"/>
      <c r="D38" s="9" t="s">
        <v>13</v>
      </c>
      <c r="E38" s="8"/>
      <c r="F38" s="8"/>
    </row>
    <row r="39" spans="1:7" ht="12.6" customHeight="1" x14ac:dyDescent="0.2">
      <c r="A39" s="30" t="s">
        <v>31</v>
      </c>
      <c r="B39" s="25"/>
      <c r="C39" s="10"/>
      <c r="D39" s="9" t="s">
        <v>13</v>
      </c>
      <c r="E39" s="8"/>
      <c r="F39" s="8"/>
    </row>
    <row r="40" spans="1:7" ht="25.5" customHeight="1" x14ac:dyDescent="0.2">
      <c r="A40" s="25"/>
      <c r="B40" s="25"/>
      <c r="C40" s="10"/>
      <c r="D40" s="9" t="s">
        <v>13</v>
      </c>
      <c r="E40" s="9" t="s">
        <v>32</v>
      </c>
      <c r="F40" s="9" t="s">
        <v>32</v>
      </c>
    </row>
    <row r="41" spans="1:7" x14ac:dyDescent="0.2">
      <c r="A41" s="33" t="s">
        <v>33</v>
      </c>
      <c r="B41" s="34"/>
      <c r="C41" s="7" t="s">
        <v>13</v>
      </c>
      <c r="D41" s="8">
        <v>594374194.45000005</v>
      </c>
      <c r="E41" s="8">
        <v>87938574.055999994</v>
      </c>
      <c r="F41" s="8">
        <v>682312768.50600004</v>
      </c>
    </row>
    <row r="42" spans="1:7" x14ac:dyDescent="0.2">
      <c r="A42" s="35" t="s">
        <v>34</v>
      </c>
      <c r="B42" s="25"/>
      <c r="C42" s="7">
        <v>2000</v>
      </c>
      <c r="D42" s="8">
        <v>594374194.45000005</v>
      </c>
      <c r="E42" s="8">
        <v>84519253.015999988</v>
      </c>
      <c r="F42" s="8">
        <f t="shared" ref="F42:F73" si="0">SUM(D42:E42)</f>
        <v>678893447.46600008</v>
      </c>
      <c r="G42" s="2" t="s">
        <v>34</v>
      </c>
    </row>
    <row r="43" spans="1:7" x14ac:dyDescent="0.2">
      <c r="A43" s="36" t="s">
        <v>35</v>
      </c>
      <c r="B43" s="32"/>
      <c r="C43" s="5">
        <v>2100</v>
      </c>
      <c r="D43" s="6">
        <v>474116470</v>
      </c>
      <c r="E43" s="6">
        <v>20441284.390000004</v>
      </c>
      <c r="F43" s="6">
        <f t="shared" si="0"/>
        <v>494557754.38999999</v>
      </c>
      <c r="G43" s="2" t="s">
        <v>35</v>
      </c>
    </row>
    <row r="44" spans="1:7" x14ac:dyDescent="0.2">
      <c r="A44" s="36" t="s">
        <v>36</v>
      </c>
      <c r="B44" s="32"/>
      <c r="C44" s="5">
        <v>2110</v>
      </c>
      <c r="D44" s="6">
        <v>390133842</v>
      </c>
      <c r="E44" s="6">
        <v>16797353.530000001</v>
      </c>
      <c r="F44" s="6">
        <f t="shared" si="0"/>
        <v>406931195.52999997</v>
      </c>
      <c r="G44" s="2" t="s">
        <v>36</v>
      </c>
    </row>
    <row r="45" spans="1:7" x14ac:dyDescent="0.2">
      <c r="A45" s="31" t="s">
        <v>37</v>
      </c>
      <c r="B45" s="32"/>
      <c r="C45" s="5">
        <v>2111</v>
      </c>
      <c r="D45" s="6">
        <v>390133842</v>
      </c>
      <c r="E45" s="6">
        <v>16797353.530000001</v>
      </c>
      <c r="F45" s="6">
        <f t="shared" si="0"/>
        <v>406931195.52999997</v>
      </c>
      <c r="G45" s="2" t="s">
        <v>37</v>
      </c>
    </row>
    <row r="46" spans="1:7" x14ac:dyDescent="0.2">
      <c r="A46" s="31" t="s">
        <v>38</v>
      </c>
      <c r="B46" s="32"/>
      <c r="C46" s="5">
        <v>2112</v>
      </c>
      <c r="D46" s="6">
        <v>0</v>
      </c>
      <c r="E46" s="6">
        <v>0</v>
      </c>
      <c r="F46" s="6">
        <f t="shared" si="0"/>
        <v>0</v>
      </c>
      <c r="G46" s="2" t="s">
        <v>38</v>
      </c>
    </row>
    <row r="47" spans="1:7" x14ac:dyDescent="0.2">
      <c r="A47" s="31" t="s">
        <v>39</v>
      </c>
      <c r="B47" s="32"/>
      <c r="C47" s="5">
        <v>2113</v>
      </c>
      <c r="D47" s="6">
        <v>0</v>
      </c>
      <c r="E47" s="6">
        <v>0</v>
      </c>
      <c r="F47" s="6">
        <f t="shared" si="0"/>
        <v>0</v>
      </c>
      <c r="G47" s="2" t="s">
        <v>39</v>
      </c>
    </row>
    <row r="48" spans="1:7" x14ac:dyDescent="0.2">
      <c r="A48" s="31" t="s">
        <v>40</v>
      </c>
      <c r="B48" s="32"/>
      <c r="C48" s="5">
        <v>2120</v>
      </c>
      <c r="D48" s="6">
        <v>83982628</v>
      </c>
      <c r="E48" s="6">
        <v>3643930.86</v>
      </c>
      <c r="F48" s="6">
        <f t="shared" si="0"/>
        <v>87626558.859999999</v>
      </c>
      <c r="G48" s="2" t="s">
        <v>40</v>
      </c>
    </row>
    <row r="49" spans="1:7" x14ac:dyDescent="0.2">
      <c r="A49" s="36" t="s">
        <v>41</v>
      </c>
      <c r="B49" s="32"/>
      <c r="C49" s="5">
        <v>2200</v>
      </c>
      <c r="D49" s="6">
        <v>120230275.64999998</v>
      </c>
      <c r="E49" s="6">
        <v>64072518.076000005</v>
      </c>
      <c r="F49" s="6">
        <f t="shared" si="0"/>
        <v>184302793.72599998</v>
      </c>
      <c r="G49" s="2" t="s">
        <v>41</v>
      </c>
    </row>
    <row r="50" spans="1:7" x14ac:dyDescent="0.2">
      <c r="A50" s="31" t="s">
        <v>42</v>
      </c>
      <c r="B50" s="32"/>
      <c r="C50" s="5">
        <v>2210</v>
      </c>
      <c r="D50" s="6">
        <v>7136993.4000000004</v>
      </c>
      <c r="E50" s="6">
        <v>7340191.5159999989</v>
      </c>
      <c r="F50" s="6">
        <f t="shared" si="0"/>
        <v>14477184.915999999</v>
      </c>
      <c r="G50" s="2" t="s">
        <v>42</v>
      </c>
    </row>
    <row r="51" spans="1:7" x14ac:dyDescent="0.2">
      <c r="A51" s="31" t="s">
        <v>43</v>
      </c>
      <c r="B51" s="32"/>
      <c r="C51" s="5">
        <v>2220</v>
      </c>
      <c r="D51" s="6">
        <v>121810</v>
      </c>
      <c r="E51" s="6">
        <v>44670</v>
      </c>
      <c r="F51" s="6">
        <f t="shared" si="0"/>
        <v>166480</v>
      </c>
      <c r="G51" s="2" t="s">
        <v>43</v>
      </c>
    </row>
    <row r="52" spans="1:7" x14ac:dyDescent="0.2">
      <c r="A52" s="31" t="s">
        <v>44</v>
      </c>
      <c r="B52" s="32"/>
      <c r="C52" s="5">
        <v>2230</v>
      </c>
      <c r="D52" s="6">
        <v>42895305.840000004</v>
      </c>
      <c r="E52" s="6">
        <v>48764464.179999992</v>
      </c>
      <c r="F52" s="6">
        <f t="shared" si="0"/>
        <v>91659770.019999996</v>
      </c>
      <c r="G52" s="2" t="s">
        <v>44</v>
      </c>
    </row>
    <row r="53" spans="1:7" x14ac:dyDescent="0.2">
      <c r="A53" s="31" t="s">
        <v>45</v>
      </c>
      <c r="B53" s="32"/>
      <c r="C53" s="5">
        <v>2240</v>
      </c>
      <c r="D53" s="6">
        <v>9495630.4100000001</v>
      </c>
      <c r="E53" s="6">
        <v>4225862.7200000007</v>
      </c>
      <c r="F53" s="6">
        <f t="shared" si="0"/>
        <v>13721493.130000001</v>
      </c>
      <c r="G53" s="2" t="s">
        <v>45</v>
      </c>
    </row>
    <row r="54" spans="1:7" x14ac:dyDescent="0.2">
      <c r="A54" s="31" t="s">
        <v>46</v>
      </c>
      <c r="B54" s="32"/>
      <c r="C54" s="5">
        <v>2250</v>
      </c>
      <c r="D54" s="6">
        <v>0</v>
      </c>
      <c r="E54" s="6">
        <v>0</v>
      </c>
      <c r="F54" s="6">
        <f t="shared" si="0"/>
        <v>0</v>
      </c>
      <c r="G54" s="2" t="s">
        <v>46</v>
      </c>
    </row>
    <row r="55" spans="1:7" x14ac:dyDescent="0.2">
      <c r="A55" s="31" t="s">
        <v>47</v>
      </c>
      <c r="B55" s="32"/>
      <c r="C55" s="5">
        <v>2260</v>
      </c>
      <c r="D55" s="6">
        <v>0</v>
      </c>
      <c r="E55" s="6">
        <v>0</v>
      </c>
      <c r="F55" s="6">
        <f t="shared" si="0"/>
        <v>0</v>
      </c>
      <c r="G55" s="2" t="s">
        <v>47</v>
      </c>
    </row>
    <row r="56" spans="1:7" x14ac:dyDescent="0.2">
      <c r="A56" s="36" t="s">
        <v>48</v>
      </c>
      <c r="B56" s="32"/>
      <c r="C56" s="5">
        <v>2270</v>
      </c>
      <c r="D56" s="6">
        <v>60466042</v>
      </c>
      <c r="E56" s="6">
        <v>3692579.6599999997</v>
      </c>
      <c r="F56" s="6">
        <f t="shared" si="0"/>
        <v>64158621.659999996</v>
      </c>
      <c r="G56" s="2" t="s">
        <v>48</v>
      </c>
    </row>
    <row r="57" spans="1:7" x14ac:dyDescent="0.2">
      <c r="A57" s="31" t="s">
        <v>49</v>
      </c>
      <c r="B57" s="32"/>
      <c r="C57" s="5">
        <v>2271</v>
      </c>
      <c r="D57" s="6">
        <v>34247960</v>
      </c>
      <c r="E57" s="6">
        <v>2361254.88</v>
      </c>
      <c r="F57" s="6">
        <f t="shared" si="0"/>
        <v>36609214.880000003</v>
      </c>
      <c r="G57" s="2" t="s">
        <v>49</v>
      </c>
    </row>
    <row r="58" spans="1:7" x14ac:dyDescent="0.2">
      <c r="A58" s="31" t="s">
        <v>50</v>
      </c>
      <c r="B58" s="32"/>
      <c r="C58" s="5">
        <v>2272</v>
      </c>
      <c r="D58" s="6">
        <v>1993491</v>
      </c>
      <c r="E58" s="6">
        <v>241646</v>
      </c>
      <c r="F58" s="6">
        <f t="shared" si="0"/>
        <v>2235137</v>
      </c>
      <c r="G58" s="2" t="s">
        <v>50</v>
      </c>
    </row>
    <row r="59" spans="1:7" x14ac:dyDescent="0.2">
      <c r="A59" s="31" t="s">
        <v>51</v>
      </c>
      <c r="B59" s="32"/>
      <c r="C59" s="5">
        <v>2273</v>
      </c>
      <c r="D59" s="6">
        <v>20400943</v>
      </c>
      <c r="E59" s="6">
        <v>1014509.49</v>
      </c>
      <c r="F59" s="6">
        <f t="shared" si="0"/>
        <v>21415452.489999998</v>
      </c>
      <c r="G59" s="2" t="s">
        <v>51</v>
      </c>
    </row>
    <row r="60" spans="1:7" x14ac:dyDescent="0.2">
      <c r="A60" s="31" t="s">
        <v>52</v>
      </c>
      <c r="B60" s="32"/>
      <c r="C60" s="5">
        <v>2274</v>
      </c>
      <c r="D60" s="6">
        <v>1331722</v>
      </c>
      <c r="E60" s="6">
        <v>54000</v>
      </c>
      <c r="F60" s="6">
        <f t="shared" si="0"/>
        <v>1385722</v>
      </c>
      <c r="G60" s="2" t="s">
        <v>52</v>
      </c>
    </row>
    <row r="61" spans="1:7" x14ac:dyDescent="0.2">
      <c r="A61" s="31" t="s">
        <v>53</v>
      </c>
      <c r="B61" s="32"/>
      <c r="C61" s="5">
        <v>2275</v>
      </c>
      <c r="D61" s="6">
        <v>952174</v>
      </c>
      <c r="E61" s="6">
        <v>21169.29</v>
      </c>
      <c r="F61" s="6">
        <f t="shared" si="0"/>
        <v>973343.29</v>
      </c>
      <c r="G61" s="2" t="s">
        <v>53</v>
      </c>
    </row>
    <row r="62" spans="1:7" x14ac:dyDescent="0.2">
      <c r="A62" s="31" t="s">
        <v>54</v>
      </c>
      <c r="B62" s="32"/>
      <c r="C62" s="5">
        <v>2276</v>
      </c>
      <c r="D62" s="6">
        <v>1539752</v>
      </c>
      <c r="E62" s="6">
        <v>0</v>
      </c>
      <c r="F62" s="6">
        <f t="shared" si="0"/>
        <v>1539752</v>
      </c>
      <c r="G62" s="2" t="s">
        <v>54</v>
      </c>
    </row>
    <row r="63" spans="1:7" ht="24" x14ac:dyDescent="0.2">
      <c r="A63" s="36" t="s">
        <v>55</v>
      </c>
      <c r="B63" s="32"/>
      <c r="C63" s="5">
        <v>2280</v>
      </c>
      <c r="D63" s="6">
        <v>114494</v>
      </c>
      <c r="E63" s="6">
        <v>4750</v>
      </c>
      <c r="F63" s="6">
        <f t="shared" si="0"/>
        <v>119244</v>
      </c>
      <c r="G63" s="2" t="s">
        <v>55</v>
      </c>
    </row>
    <row r="64" spans="1:7" ht="24" x14ac:dyDescent="0.2">
      <c r="A64" s="31" t="s">
        <v>56</v>
      </c>
      <c r="B64" s="32"/>
      <c r="C64" s="5">
        <v>2281</v>
      </c>
      <c r="D64" s="6">
        <v>0</v>
      </c>
      <c r="E64" s="6">
        <v>0</v>
      </c>
      <c r="F64" s="6">
        <f t="shared" si="0"/>
        <v>0</v>
      </c>
      <c r="G64" s="2" t="s">
        <v>56</v>
      </c>
    </row>
    <row r="65" spans="1:7" ht="24" x14ac:dyDescent="0.2">
      <c r="A65" s="31" t="s">
        <v>57</v>
      </c>
      <c r="B65" s="32"/>
      <c r="C65" s="5">
        <v>2282</v>
      </c>
      <c r="D65" s="6">
        <v>114494</v>
      </c>
      <c r="E65" s="6">
        <v>4750</v>
      </c>
      <c r="F65" s="6">
        <f t="shared" si="0"/>
        <v>119244</v>
      </c>
      <c r="G65" s="2" t="s">
        <v>57</v>
      </c>
    </row>
    <row r="66" spans="1:7" x14ac:dyDescent="0.2">
      <c r="A66" s="36" t="s">
        <v>58</v>
      </c>
      <c r="B66" s="32"/>
      <c r="C66" s="5">
        <v>2400</v>
      </c>
      <c r="D66" s="6">
        <v>0</v>
      </c>
      <c r="E66" s="6">
        <v>0</v>
      </c>
      <c r="F66" s="6">
        <f t="shared" si="0"/>
        <v>0</v>
      </c>
      <c r="G66" s="2" t="s">
        <v>58</v>
      </c>
    </row>
    <row r="67" spans="1:7" x14ac:dyDescent="0.2">
      <c r="A67" s="31" t="s">
        <v>59</v>
      </c>
      <c r="B67" s="32"/>
      <c r="C67" s="5">
        <v>2410</v>
      </c>
      <c r="D67" s="6">
        <v>0</v>
      </c>
      <c r="E67" s="6">
        <v>0</v>
      </c>
      <c r="F67" s="6">
        <f t="shared" si="0"/>
        <v>0</v>
      </c>
      <c r="G67" s="2" t="s">
        <v>59</v>
      </c>
    </row>
    <row r="68" spans="1:7" x14ac:dyDescent="0.2">
      <c r="A68" s="31" t="s">
        <v>60</v>
      </c>
      <c r="B68" s="32"/>
      <c r="C68" s="5">
        <v>2420</v>
      </c>
      <c r="D68" s="6">
        <v>0</v>
      </c>
      <c r="E68" s="6">
        <v>0</v>
      </c>
      <c r="F68" s="6">
        <f t="shared" si="0"/>
        <v>0</v>
      </c>
      <c r="G68" s="2" t="s">
        <v>60</v>
      </c>
    </row>
    <row r="69" spans="1:7" x14ac:dyDescent="0.2">
      <c r="A69" s="36" t="s">
        <v>61</v>
      </c>
      <c r="B69" s="32"/>
      <c r="C69" s="5">
        <v>2600</v>
      </c>
      <c r="D69" s="6">
        <v>0</v>
      </c>
      <c r="E69" s="6">
        <v>0</v>
      </c>
      <c r="F69" s="6">
        <f t="shared" si="0"/>
        <v>0</v>
      </c>
      <c r="G69" s="2" t="s">
        <v>61</v>
      </c>
    </row>
    <row r="70" spans="1:7" ht="24" x14ac:dyDescent="0.2">
      <c r="A70" s="31" t="s">
        <v>62</v>
      </c>
      <c r="B70" s="32"/>
      <c r="C70" s="5">
        <v>2610</v>
      </c>
      <c r="D70" s="6">
        <v>0</v>
      </c>
      <c r="E70" s="6">
        <v>0</v>
      </c>
      <c r="F70" s="6">
        <f t="shared" si="0"/>
        <v>0</v>
      </c>
      <c r="G70" s="2" t="s">
        <v>62</v>
      </c>
    </row>
    <row r="71" spans="1:7" x14ac:dyDescent="0.2">
      <c r="A71" s="31" t="s">
        <v>63</v>
      </c>
      <c r="B71" s="32"/>
      <c r="C71" s="5">
        <v>2620</v>
      </c>
      <c r="D71" s="6">
        <v>0</v>
      </c>
      <c r="E71" s="6">
        <v>0</v>
      </c>
      <c r="F71" s="6">
        <f t="shared" si="0"/>
        <v>0</v>
      </c>
      <c r="G71" s="2" t="s">
        <v>63</v>
      </c>
    </row>
    <row r="72" spans="1:7" ht="24" x14ac:dyDescent="0.2">
      <c r="A72" s="31" t="s">
        <v>64</v>
      </c>
      <c r="B72" s="32"/>
      <c r="C72" s="5">
        <v>2630</v>
      </c>
      <c r="D72" s="6">
        <v>0</v>
      </c>
      <c r="E72" s="6">
        <v>0</v>
      </c>
      <c r="F72" s="6">
        <f t="shared" si="0"/>
        <v>0</v>
      </c>
      <c r="G72" s="2" t="s">
        <v>64</v>
      </c>
    </row>
    <row r="73" spans="1:7" x14ac:dyDescent="0.2">
      <c r="A73" s="36" t="s">
        <v>65</v>
      </c>
      <c r="B73" s="32"/>
      <c r="C73" s="5">
        <v>2700</v>
      </c>
      <c r="D73" s="6">
        <v>0</v>
      </c>
      <c r="E73" s="6">
        <v>0</v>
      </c>
      <c r="F73" s="6">
        <f t="shared" si="0"/>
        <v>0</v>
      </c>
      <c r="G73" s="2" t="s">
        <v>65</v>
      </c>
    </row>
    <row r="74" spans="1:7" x14ac:dyDescent="0.2">
      <c r="A74" s="31" t="s">
        <v>66</v>
      </c>
      <c r="B74" s="32"/>
      <c r="C74" s="5">
        <v>2710</v>
      </c>
      <c r="D74" s="6">
        <v>0</v>
      </c>
      <c r="E74" s="6">
        <v>0</v>
      </c>
      <c r="F74" s="6">
        <f t="shared" ref="F74:F103" si="1">SUM(D74:E74)</f>
        <v>0</v>
      </c>
      <c r="G74" s="2" t="s">
        <v>66</v>
      </c>
    </row>
    <row r="75" spans="1:7" x14ac:dyDescent="0.2">
      <c r="A75" s="31" t="s">
        <v>67</v>
      </c>
      <c r="B75" s="32"/>
      <c r="C75" s="5">
        <v>2720</v>
      </c>
      <c r="D75" s="6">
        <v>0</v>
      </c>
      <c r="E75" s="6">
        <v>0</v>
      </c>
      <c r="F75" s="6">
        <f t="shared" si="1"/>
        <v>0</v>
      </c>
      <c r="G75" s="2" t="s">
        <v>67</v>
      </c>
    </row>
    <row r="76" spans="1:7" x14ac:dyDescent="0.2">
      <c r="A76" s="31" t="s">
        <v>68</v>
      </c>
      <c r="B76" s="32"/>
      <c r="C76" s="5">
        <v>2730</v>
      </c>
      <c r="D76" s="6">
        <v>0</v>
      </c>
      <c r="E76" s="6">
        <v>0</v>
      </c>
      <c r="F76" s="6">
        <f t="shared" si="1"/>
        <v>0</v>
      </c>
      <c r="G76" s="2" t="s">
        <v>68</v>
      </c>
    </row>
    <row r="77" spans="1:7" x14ac:dyDescent="0.2">
      <c r="A77" s="31" t="s">
        <v>69</v>
      </c>
      <c r="B77" s="32"/>
      <c r="C77" s="5">
        <v>2800</v>
      </c>
      <c r="D77" s="6">
        <v>27448.799999999999</v>
      </c>
      <c r="E77" s="6">
        <v>5450.55</v>
      </c>
      <c r="F77" s="6">
        <f t="shared" si="1"/>
        <v>32899.35</v>
      </c>
      <c r="G77" s="2" t="s">
        <v>69</v>
      </c>
    </row>
    <row r="78" spans="1:7" x14ac:dyDescent="0.2">
      <c r="A78" s="36" t="s">
        <v>70</v>
      </c>
      <c r="B78" s="32"/>
      <c r="C78" s="5">
        <v>3000</v>
      </c>
      <c r="D78" s="6">
        <v>0</v>
      </c>
      <c r="E78" s="6">
        <v>3419321.04</v>
      </c>
      <c r="F78" s="6">
        <f t="shared" si="1"/>
        <v>3419321.04</v>
      </c>
      <c r="G78" s="2" t="s">
        <v>70</v>
      </c>
    </row>
    <row r="79" spans="1:7" x14ac:dyDescent="0.2">
      <c r="A79" s="36" t="s">
        <v>71</v>
      </c>
      <c r="B79" s="32"/>
      <c r="C79" s="5">
        <v>3100</v>
      </c>
      <c r="D79" s="6">
        <v>0</v>
      </c>
      <c r="E79" s="6">
        <v>3419321.04</v>
      </c>
      <c r="F79" s="6">
        <f t="shared" si="1"/>
        <v>3419321.04</v>
      </c>
      <c r="G79" s="2" t="s">
        <v>71</v>
      </c>
    </row>
    <row r="80" spans="1:7" ht="24" x14ac:dyDescent="0.2">
      <c r="A80" s="31" t="s">
        <v>72</v>
      </c>
      <c r="B80" s="32"/>
      <c r="C80" s="5">
        <v>3110</v>
      </c>
      <c r="D80" s="6">
        <v>0</v>
      </c>
      <c r="E80" s="6">
        <v>3319321.04</v>
      </c>
      <c r="F80" s="6">
        <f t="shared" si="1"/>
        <v>3319321.04</v>
      </c>
      <c r="G80" s="2" t="s">
        <v>72</v>
      </c>
    </row>
    <row r="81" spans="1:7" x14ac:dyDescent="0.2">
      <c r="A81" s="36" t="s">
        <v>73</v>
      </c>
      <c r="B81" s="32"/>
      <c r="C81" s="5">
        <v>3120</v>
      </c>
      <c r="D81" s="6">
        <v>0</v>
      </c>
      <c r="E81" s="6">
        <v>0</v>
      </c>
      <c r="F81" s="6">
        <f t="shared" si="1"/>
        <v>0</v>
      </c>
      <c r="G81" s="2" t="s">
        <v>73</v>
      </c>
    </row>
    <row r="82" spans="1:7" x14ac:dyDescent="0.2">
      <c r="A82" s="31" t="s">
        <v>74</v>
      </c>
      <c r="B82" s="32"/>
      <c r="C82" s="5">
        <v>3121</v>
      </c>
      <c r="D82" s="6">
        <v>0</v>
      </c>
      <c r="E82" s="6">
        <v>0</v>
      </c>
      <c r="F82" s="6">
        <f t="shared" si="1"/>
        <v>0</v>
      </c>
      <c r="G82" s="2" t="s">
        <v>74</v>
      </c>
    </row>
    <row r="83" spans="1:7" x14ac:dyDescent="0.2">
      <c r="A83" s="31" t="s">
        <v>75</v>
      </c>
      <c r="B83" s="32"/>
      <c r="C83" s="5">
        <v>3122</v>
      </c>
      <c r="D83" s="6">
        <v>0</v>
      </c>
      <c r="E83" s="6">
        <v>0</v>
      </c>
      <c r="F83" s="6">
        <f t="shared" si="1"/>
        <v>0</v>
      </c>
      <c r="G83" s="2" t="s">
        <v>75</v>
      </c>
    </row>
    <row r="84" spans="1:7" x14ac:dyDescent="0.2">
      <c r="A84" s="36" t="s">
        <v>76</v>
      </c>
      <c r="B84" s="32"/>
      <c r="C84" s="5">
        <v>3130</v>
      </c>
      <c r="D84" s="6">
        <v>0</v>
      </c>
      <c r="E84" s="6">
        <v>100000</v>
      </c>
      <c r="F84" s="6">
        <f t="shared" si="1"/>
        <v>100000</v>
      </c>
      <c r="G84" s="2" t="s">
        <v>76</v>
      </c>
    </row>
    <row r="85" spans="1:7" x14ac:dyDescent="0.2">
      <c r="A85" s="31" t="s">
        <v>77</v>
      </c>
      <c r="B85" s="32"/>
      <c r="C85" s="5">
        <v>3131</v>
      </c>
      <c r="D85" s="6">
        <v>0</v>
      </c>
      <c r="E85" s="6">
        <v>0</v>
      </c>
      <c r="F85" s="6">
        <f t="shared" si="1"/>
        <v>0</v>
      </c>
      <c r="G85" s="2" t="s">
        <v>77</v>
      </c>
    </row>
    <row r="86" spans="1:7" x14ac:dyDescent="0.2">
      <c r="A86" s="31" t="s">
        <v>78</v>
      </c>
      <c r="B86" s="32"/>
      <c r="C86" s="5">
        <v>3132</v>
      </c>
      <c r="D86" s="6">
        <v>0</v>
      </c>
      <c r="E86" s="6">
        <v>100000</v>
      </c>
      <c r="F86" s="6">
        <f t="shared" si="1"/>
        <v>100000</v>
      </c>
      <c r="G86" s="2" t="s">
        <v>78</v>
      </c>
    </row>
    <row r="87" spans="1:7" x14ac:dyDescent="0.2">
      <c r="A87" s="36" t="s">
        <v>79</v>
      </c>
      <c r="B87" s="32"/>
      <c r="C87" s="5">
        <v>3140</v>
      </c>
      <c r="D87" s="6">
        <v>0</v>
      </c>
      <c r="E87" s="6">
        <v>0</v>
      </c>
      <c r="F87" s="6">
        <f t="shared" si="1"/>
        <v>0</v>
      </c>
      <c r="G87" s="2" t="s">
        <v>79</v>
      </c>
    </row>
    <row r="88" spans="1:7" x14ac:dyDescent="0.2">
      <c r="A88" s="31" t="s">
        <v>80</v>
      </c>
      <c r="B88" s="32"/>
      <c r="C88" s="5">
        <v>3141</v>
      </c>
      <c r="D88" s="6">
        <v>0</v>
      </c>
      <c r="E88" s="6">
        <v>0</v>
      </c>
      <c r="F88" s="6">
        <f t="shared" si="1"/>
        <v>0</v>
      </c>
      <c r="G88" s="2" t="s">
        <v>80</v>
      </c>
    </row>
    <row r="89" spans="1:7" x14ac:dyDescent="0.2">
      <c r="A89" s="31" t="s">
        <v>81</v>
      </c>
      <c r="B89" s="32"/>
      <c r="C89" s="5">
        <v>3142</v>
      </c>
      <c r="D89" s="6">
        <v>0</v>
      </c>
      <c r="E89" s="6">
        <v>0</v>
      </c>
      <c r="F89" s="6">
        <f t="shared" si="1"/>
        <v>0</v>
      </c>
      <c r="G89" s="2" t="s">
        <v>81</v>
      </c>
    </row>
    <row r="90" spans="1:7" x14ac:dyDescent="0.2">
      <c r="A90" s="31" t="s">
        <v>82</v>
      </c>
      <c r="B90" s="32"/>
      <c r="C90" s="5">
        <v>3143</v>
      </c>
      <c r="D90" s="6">
        <v>0</v>
      </c>
      <c r="E90" s="6">
        <v>0</v>
      </c>
      <c r="F90" s="6">
        <f t="shared" si="1"/>
        <v>0</v>
      </c>
      <c r="G90" s="2" t="s">
        <v>82</v>
      </c>
    </row>
    <row r="91" spans="1:7" x14ac:dyDescent="0.2">
      <c r="A91" s="31" t="s">
        <v>83</v>
      </c>
      <c r="B91" s="32"/>
      <c r="C91" s="5">
        <v>3150</v>
      </c>
      <c r="D91" s="6">
        <v>0</v>
      </c>
      <c r="E91" s="6">
        <v>0</v>
      </c>
      <c r="F91" s="6">
        <f t="shared" si="1"/>
        <v>0</v>
      </c>
      <c r="G91" s="2" t="s">
        <v>83</v>
      </c>
    </row>
    <row r="92" spans="1:7" x14ac:dyDescent="0.2">
      <c r="A92" s="31" t="s">
        <v>84</v>
      </c>
      <c r="B92" s="32"/>
      <c r="C92" s="5">
        <v>3160</v>
      </c>
      <c r="D92" s="6">
        <v>0</v>
      </c>
      <c r="E92" s="6">
        <v>0</v>
      </c>
      <c r="F92" s="6">
        <f t="shared" si="1"/>
        <v>0</v>
      </c>
      <c r="G92" s="2" t="s">
        <v>84</v>
      </c>
    </row>
    <row r="93" spans="1:7" x14ac:dyDescent="0.2">
      <c r="A93" s="36" t="s">
        <v>85</v>
      </c>
      <c r="B93" s="32"/>
      <c r="C93" s="5">
        <v>3200</v>
      </c>
      <c r="D93" s="6">
        <v>0</v>
      </c>
      <c r="E93" s="6">
        <v>0</v>
      </c>
      <c r="F93" s="6">
        <f t="shared" si="1"/>
        <v>0</v>
      </c>
      <c r="G93" s="2" t="s">
        <v>85</v>
      </c>
    </row>
    <row r="94" spans="1:7" x14ac:dyDescent="0.2">
      <c r="A94" s="31" t="s">
        <v>86</v>
      </c>
      <c r="B94" s="32"/>
      <c r="C94" s="5">
        <v>3210</v>
      </c>
      <c r="D94" s="6">
        <v>0</v>
      </c>
      <c r="E94" s="6">
        <v>0</v>
      </c>
      <c r="F94" s="6">
        <f t="shared" si="1"/>
        <v>0</v>
      </c>
      <c r="G94" s="2" t="s">
        <v>86</v>
      </c>
    </row>
    <row r="95" spans="1:7" ht="24" x14ac:dyDescent="0.2">
      <c r="A95" s="31" t="s">
        <v>87</v>
      </c>
      <c r="B95" s="32"/>
      <c r="C95" s="5">
        <v>3220</v>
      </c>
      <c r="D95" s="6">
        <v>0</v>
      </c>
      <c r="E95" s="6">
        <v>0</v>
      </c>
      <c r="F95" s="6">
        <f t="shared" si="1"/>
        <v>0</v>
      </c>
      <c r="G95" s="2" t="s">
        <v>87</v>
      </c>
    </row>
    <row r="96" spans="1:7" ht="24" x14ac:dyDescent="0.2">
      <c r="A96" s="31" t="s">
        <v>88</v>
      </c>
      <c r="B96" s="32"/>
      <c r="C96" s="5">
        <v>3230</v>
      </c>
      <c r="D96" s="6">
        <v>0</v>
      </c>
      <c r="E96" s="6">
        <v>0</v>
      </c>
      <c r="F96" s="6">
        <f t="shared" si="1"/>
        <v>0</v>
      </c>
      <c r="G96" s="2" t="s">
        <v>88</v>
      </c>
    </row>
    <row r="97" spans="1:7" x14ac:dyDescent="0.2">
      <c r="A97" s="31" t="s">
        <v>89</v>
      </c>
      <c r="B97" s="32"/>
      <c r="C97" s="5">
        <v>3240</v>
      </c>
      <c r="D97" s="6">
        <v>0</v>
      </c>
      <c r="E97" s="6">
        <v>0</v>
      </c>
      <c r="F97" s="6">
        <f t="shared" si="1"/>
        <v>0</v>
      </c>
      <c r="G97" s="2" t="s">
        <v>89</v>
      </c>
    </row>
    <row r="98" spans="1:7" x14ac:dyDescent="0.2">
      <c r="A98" s="36" t="s">
        <v>90</v>
      </c>
      <c r="B98" s="32"/>
      <c r="C98" s="5">
        <v>4110</v>
      </c>
      <c r="D98" s="6">
        <v>0</v>
      </c>
      <c r="E98" s="6">
        <v>0</v>
      </c>
      <c r="F98" s="6">
        <f t="shared" si="1"/>
        <v>0</v>
      </c>
      <c r="G98" s="2" t="s">
        <v>90</v>
      </c>
    </row>
    <row r="99" spans="1:7" x14ac:dyDescent="0.2">
      <c r="A99" s="31" t="s">
        <v>91</v>
      </c>
      <c r="B99" s="32"/>
      <c r="C99" s="5">
        <v>4111</v>
      </c>
      <c r="D99" s="6">
        <v>0</v>
      </c>
      <c r="E99" s="6">
        <v>0</v>
      </c>
      <c r="F99" s="6">
        <f t="shared" si="1"/>
        <v>0</v>
      </c>
      <c r="G99" s="2" t="s">
        <v>91</v>
      </c>
    </row>
    <row r="100" spans="1:7" x14ac:dyDescent="0.2">
      <c r="A100" s="31" t="s">
        <v>92</v>
      </c>
      <c r="B100" s="32"/>
      <c r="C100" s="5">
        <v>4112</v>
      </c>
      <c r="D100" s="6">
        <v>0</v>
      </c>
      <c r="E100" s="6">
        <v>0</v>
      </c>
      <c r="F100" s="6">
        <f t="shared" si="1"/>
        <v>0</v>
      </c>
      <c r="G100" s="2" t="s">
        <v>92</v>
      </c>
    </row>
    <row r="101" spans="1:7" x14ac:dyDescent="0.2">
      <c r="A101" s="31" t="s">
        <v>93</v>
      </c>
      <c r="B101" s="32"/>
      <c r="C101" s="5">
        <v>4113</v>
      </c>
      <c r="D101" s="6">
        <v>0</v>
      </c>
      <c r="E101" s="6">
        <v>0</v>
      </c>
      <c r="F101" s="6">
        <f t="shared" si="1"/>
        <v>0</v>
      </c>
      <c r="G101" s="2" t="s">
        <v>93</v>
      </c>
    </row>
    <row r="102" spans="1:7" x14ac:dyDescent="0.2">
      <c r="A102" s="36" t="s">
        <v>94</v>
      </c>
      <c r="B102" s="32"/>
      <c r="C102" s="5">
        <v>4210</v>
      </c>
      <c r="D102" s="6">
        <v>0</v>
      </c>
      <c r="E102" s="6">
        <v>0</v>
      </c>
      <c r="F102" s="6">
        <f t="shared" si="1"/>
        <v>0</v>
      </c>
      <c r="G102" s="2" t="s">
        <v>94</v>
      </c>
    </row>
    <row r="103" spans="1:7" x14ac:dyDescent="0.2">
      <c r="A103" s="36" t="s">
        <v>95</v>
      </c>
      <c r="B103" s="32"/>
      <c r="C103" s="5">
        <v>9000</v>
      </c>
      <c r="D103" s="6">
        <v>0</v>
      </c>
      <c r="E103" s="6">
        <v>0</v>
      </c>
      <c r="F103" s="6">
        <f t="shared" si="1"/>
        <v>0</v>
      </c>
      <c r="G103" s="2" t="s">
        <v>95</v>
      </c>
    </row>
    <row r="106" spans="1:7" ht="25.5" customHeight="1" x14ac:dyDescent="0.2">
      <c r="A106" s="37" t="s">
        <v>135</v>
      </c>
      <c r="B106" s="37"/>
      <c r="D106" s="12"/>
      <c r="F106" t="s">
        <v>136</v>
      </c>
    </row>
    <row r="107" spans="1:7" x14ac:dyDescent="0.2">
      <c r="D107" s="14" t="s">
        <v>99</v>
      </c>
      <c r="F107" s="14"/>
    </row>
    <row r="108" spans="1:7" ht="25.5" customHeight="1" x14ac:dyDescent="0.2">
      <c r="A108" s="37" t="s">
        <v>98</v>
      </c>
      <c r="B108" s="37"/>
      <c r="D108" s="12"/>
      <c r="F108" t="s">
        <v>97</v>
      </c>
    </row>
    <row r="109" spans="1:7" x14ac:dyDescent="0.2">
      <c r="D109" s="14" t="s">
        <v>99</v>
      </c>
      <c r="F109" s="14"/>
    </row>
    <row r="110" spans="1:7" x14ac:dyDescent="0.2">
      <c r="A110" t="s">
        <v>100</v>
      </c>
      <c r="B110" s="3" t="s">
        <v>101</v>
      </c>
    </row>
    <row r="111" spans="1:7" x14ac:dyDescent="0.2">
      <c r="B111" s="13"/>
    </row>
    <row r="113" spans="1:6" ht="23.25" customHeight="1" x14ac:dyDescent="0.2">
      <c r="A113" s="38" t="s">
        <v>103</v>
      </c>
      <c r="B113" s="38"/>
      <c r="C113" s="38"/>
      <c r="D113" s="38"/>
      <c r="E113" s="38"/>
      <c r="F113" s="38"/>
    </row>
  </sheetData>
  <mergeCells count="99">
    <mergeCell ref="A108:B108"/>
    <mergeCell ref="A113:F113"/>
    <mergeCell ref="A99:B99"/>
    <mergeCell ref="A100:B100"/>
    <mergeCell ref="A101:B101"/>
    <mergeCell ref="A102:B102"/>
    <mergeCell ref="A103:B103"/>
    <mergeCell ref="A106:B106"/>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8"/>
    <mergeCell ref="A39: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82"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122</v>
      </c>
      <c r="D16" s="17"/>
      <c r="E16" s="17"/>
      <c r="F16" s="17"/>
      <c r="G16" s="2" t="s">
        <v>122</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532739</v>
      </c>
      <c r="E21" s="6">
        <v>0</v>
      </c>
      <c r="F21" s="6">
        <v>532739</v>
      </c>
    </row>
    <row r="22" spans="1:7" x14ac:dyDescent="0.2">
      <c r="A22" s="25" t="s">
        <v>14</v>
      </c>
      <c r="B22" s="25"/>
      <c r="C22" s="7" t="s">
        <v>13</v>
      </c>
      <c r="D22" s="8">
        <v>532739</v>
      </c>
      <c r="E22" s="9" t="s">
        <v>13</v>
      </c>
      <c r="F22" s="8">
        <v>532739</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532739</v>
      </c>
      <c r="E40" s="8">
        <v>0</v>
      </c>
      <c r="F40" s="8">
        <v>532739</v>
      </c>
    </row>
    <row r="41" spans="1:7" x14ac:dyDescent="0.2">
      <c r="A41" s="35" t="s">
        <v>34</v>
      </c>
      <c r="B41" s="25"/>
      <c r="C41" s="7">
        <v>2000</v>
      </c>
      <c r="D41" s="8">
        <v>532739</v>
      </c>
      <c r="E41" s="8">
        <v>0</v>
      </c>
      <c r="F41" s="8">
        <f t="shared" ref="F41:F72" si="0">SUM(D41:E41)</f>
        <v>532739</v>
      </c>
      <c r="G41" s="2" t="s">
        <v>34</v>
      </c>
    </row>
    <row r="42" spans="1:7" x14ac:dyDescent="0.2">
      <c r="A42" s="36" t="s">
        <v>35</v>
      </c>
      <c r="B42" s="32"/>
      <c r="C42" s="5">
        <v>2100</v>
      </c>
      <c r="D42" s="6">
        <v>532739</v>
      </c>
      <c r="E42" s="6">
        <v>0</v>
      </c>
      <c r="F42" s="6">
        <f t="shared" si="0"/>
        <v>532739</v>
      </c>
      <c r="G42" s="2" t="s">
        <v>35</v>
      </c>
    </row>
    <row r="43" spans="1:7" x14ac:dyDescent="0.2">
      <c r="A43" s="36" t="s">
        <v>36</v>
      </c>
      <c r="B43" s="32"/>
      <c r="C43" s="5">
        <v>2110</v>
      </c>
      <c r="D43" s="6">
        <v>436671</v>
      </c>
      <c r="E43" s="6">
        <v>0</v>
      </c>
      <c r="F43" s="6">
        <f t="shared" si="0"/>
        <v>436671</v>
      </c>
      <c r="G43" s="2" t="s">
        <v>36</v>
      </c>
    </row>
    <row r="44" spans="1:7" x14ac:dyDescent="0.2">
      <c r="A44" s="31" t="s">
        <v>37</v>
      </c>
      <c r="B44" s="32"/>
      <c r="C44" s="5">
        <v>2111</v>
      </c>
      <c r="D44" s="6">
        <v>436671</v>
      </c>
      <c r="E44" s="6">
        <v>0</v>
      </c>
      <c r="F44" s="6">
        <f t="shared" si="0"/>
        <v>436671</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96068</v>
      </c>
      <c r="E47" s="6">
        <v>0</v>
      </c>
      <c r="F47" s="6">
        <f t="shared" si="0"/>
        <v>96068</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79"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123</v>
      </c>
      <c r="D16" s="17"/>
      <c r="E16" s="17"/>
      <c r="F16" s="17"/>
      <c r="G16" s="2" t="s">
        <v>123</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0</v>
      </c>
      <c r="E21" s="6">
        <v>5766600</v>
      </c>
      <c r="F21" s="6">
        <v>5766600</v>
      </c>
    </row>
    <row r="22" spans="1:7" x14ac:dyDescent="0.2">
      <c r="A22" s="25" t="s">
        <v>14</v>
      </c>
      <c r="B22" s="25"/>
      <c r="C22" s="7" t="s">
        <v>13</v>
      </c>
      <c r="D22" s="8">
        <v>0</v>
      </c>
      <c r="E22" s="9" t="s">
        <v>13</v>
      </c>
      <c r="F22" s="8">
        <v>0</v>
      </c>
    </row>
    <row r="23" spans="1:7" ht="25.5" customHeight="1" x14ac:dyDescent="0.2">
      <c r="A23" s="25" t="s">
        <v>15</v>
      </c>
      <c r="B23" s="25"/>
      <c r="C23" s="7" t="s">
        <v>13</v>
      </c>
      <c r="D23" s="9" t="s">
        <v>13</v>
      </c>
      <c r="E23" s="8">
        <v>5766600</v>
      </c>
      <c r="F23" s="8">
        <v>5766600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0</v>
      </c>
      <c r="E40" s="8">
        <v>5766600</v>
      </c>
      <c r="F40" s="8">
        <v>5766600</v>
      </c>
    </row>
    <row r="41" spans="1:7" x14ac:dyDescent="0.2">
      <c r="A41" s="35" t="s">
        <v>34</v>
      </c>
      <c r="B41" s="25"/>
      <c r="C41" s="7">
        <v>2000</v>
      </c>
      <c r="D41" s="8">
        <v>0</v>
      </c>
      <c r="E41" s="8">
        <v>0</v>
      </c>
      <c r="F41" s="8">
        <f t="shared" ref="F41:F72" si="0">SUM(D41:E41)</f>
        <v>0</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5766600</v>
      </c>
      <c r="F77" s="6">
        <f t="shared" si="1"/>
        <v>5766600</v>
      </c>
      <c r="G77" s="2" t="s">
        <v>70</v>
      </c>
    </row>
    <row r="78" spans="1:7" x14ac:dyDescent="0.2">
      <c r="A78" s="36" t="s">
        <v>71</v>
      </c>
      <c r="B78" s="32"/>
      <c r="C78" s="5">
        <v>3100</v>
      </c>
      <c r="D78" s="6">
        <v>0</v>
      </c>
      <c r="E78" s="6">
        <v>5766600</v>
      </c>
      <c r="F78" s="6">
        <f t="shared" si="1"/>
        <v>5766600</v>
      </c>
      <c r="G78" s="2" t="s">
        <v>71</v>
      </c>
    </row>
    <row r="79" spans="1:7" ht="24" x14ac:dyDescent="0.2">
      <c r="A79" s="31" t="s">
        <v>72</v>
      </c>
      <c r="B79" s="32"/>
      <c r="C79" s="5">
        <v>3110</v>
      </c>
      <c r="D79" s="6">
        <v>0</v>
      </c>
      <c r="E79" s="6">
        <v>950100</v>
      </c>
      <c r="F79" s="6">
        <f t="shared" si="1"/>
        <v>950100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4816500</v>
      </c>
      <c r="F83" s="6">
        <f t="shared" si="1"/>
        <v>4816500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4816500</v>
      </c>
      <c r="F85" s="6">
        <f t="shared" si="1"/>
        <v>4816500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82"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124</v>
      </c>
      <c r="D16" s="17"/>
      <c r="E16" s="17"/>
      <c r="F16" s="17"/>
      <c r="G16" s="2" t="s">
        <v>124</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0</v>
      </c>
      <c r="E21" s="6">
        <v>8649900</v>
      </c>
      <c r="F21" s="6">
        <v>8649900</v>
      </c>
    </row>
    <row r="22" spans="1:7" x14ac:dyDescent="0.2">
      <c r="A22" s="25" t="s">
        <v>14</v>
      </c>
      <c r="B22" s="25"/>
      <c r="C22" s="7" t="s">
        <v>13</v>
      </c>
      <c r="D22" s="8">
        <v>0</v>
      </c>
      <c r="E22" s="9" t="s">
        <v>13</v>
      </c>
      <c r="F22" s="8">
        <v>0</v>
      </c>
    </row>
    <row r="23" spans="1:7" ht="25.5" customHeight="1" x14ac:dyDescent="0.2">
      <c r="A23" s="25" t="s">
        <v>15</v>
      </c>
      <c r="B23" s="25"/>
      <c r="C23" s="7" t="s">
        <v>13</v>
      </c>
      <c r="D23" s="9" t="s">
        <v>13</v>
      </c>
      <c r="E23" s="8">
        <v>8649900</v>
      </c>
      <c r="F23" s="8">
        <v>8649900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0</v>
      </c>
      <c r="E40" s="8">
        <v>8649900</v>
      </c>
      <c r="F40" s="8">
        <v>8649900</v>
      </c>
    </row>
    <row r="41" spans="1:7" x14ac:dyDescent="0.2">
      <c r="A41" s="35" t="s">
        <v>34</v>
      </c>
      <c r="B41" s="25"/>
      <c r="C41" s="7">
        <v>2000</v>
      </c>
      <c r="D41" s="8">
        <v>0</v>
      </c>
      <c r="E41" s="8">
        <v>0</v>
      </c>
      <c r="F41" s="8">
        <f t="shared" ref="F41:F72" si="0">SUM(D41:E41)</f>
        <v>0</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8649900</v>
      </c>
      <c r="F77" s="6">
        <f t="shared" si="1"/>
        <v>8649900</v>
      </c>
      <c r="G77" s="2" t="s">
        <v>70</v>
      </c>
    </row>
    <row r="78" spans="1:7" x14ac:dyDescent="0.2">
      <c r="A78" s="36" t="s">
        <v>71</v>
      </c>
      <c r="B78" s="32"/>
      <c r="C78" s="5">
        <v>3100</v>
      </c>
      <c r="D78" s="6">
        <v>0</v>
      </c>
      <c r="E78" s="6">
        <v>8649900</v>
      </c>
      <c r="F78" s="6">
        <f t="shared" si="1"/>
        <v>8649900</v>
      </c>
      <c r="G78" s="2" t="s">
        <v>71</v>
      </c>
    </row>
    <row r="79" spans="1:7" ht="24" x14ac:dyDescent="0.2">
      <c r="A79" s="31" t="s">
        <v>72</v>
      </c>
      <c r="B79" s="32"/>
      <c r="C79" s="5">
        <v>3110</v>
      </c>
      <c r="D79" s="6">
        <v>0</v>
      </c>
      <c r="E79" s="6">
        <v>8649900</v>
      </c>
      <c r="F79" s="6">
        <f t="shared" si="1"/>
        <v>8649900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opLeftCell="A82" workbookViewId="0">
      <selection activeCell="A106" sqref="A106:XFD106"/>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125</v>
      </c>
      <c r="D16" s="17"/>
      <c r="E16" s="17"/>
      <c r="F16" s="17"/>
      <c r="G16" s="2" t="s">
        <v>125</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0</v>
      </c>
      <c r="E21" s="6">
        <v>19000000</v>
      </c>
      <c r="F21" s="6">
        <v>19000000</v>
      </c>
    </row>
    <row r="22" spans="1:7" x14ac:dyDescent="0.2">
      <c r="A22" s="25" t="s">
        <v>14</v>
      </c>
      <c r="B22" s="25"/>
      <c r="C22" s="7" t="s">
        <v>13</v>
      </c>
      <c r="D22" s="8">
        <v>0</v>
      </c>
      <c r="E22" s="9" t="s">
        <v>13</v>
      </c>
      <c r="F22" s="8">
        <v>0</v>
      </c>
    </row>
    <row r="23" spans="1:7" ht="25.5" customHeight="1" x14ac:dyDescent="0.2">
      <c r="A23" s="25" t="s">
        <v>15</v>
      </c>
      <c r="B23" s="25"/>
      <c r="C23" s="7" t="s">
        <v>13</v>
      </c>
      <c r="D23" s="9" t="s">
        <v>13</v>
      </c>
      <c r="E23" s="8">
        <v>19000000</v>
      </c>
      <c r="F23" s="8">
        <v>19000000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ht="25.5" customHeight="1" x14ac:dyDescent="0.2">
      <c r="A35" s="30" t="s">
        <v>26</v>
      </c>
      <c r="B35" s="25"/>
      <c r="C35" s="10"/>
      <c r="D35" s="9" t="s">
        <v>13</v>
      </c>
      <c r="E35" s="8">
        <v>5000000</v>
      </c>
      <c r="F35" s="8">
        <f>SUM(E35:E35)</f>
        <v>5000000</v>
      </c>
    </row>
    <row r="36" spans="1:7" ht="25.5" customHeight="1" x14ac:dyDescent="0.2">
      <c r="A36" s="30" t="s">
        <v>27</v>
      </c>
      <c r="B36" s="25"/>
      <c r="C36" s="10"/>
      <c r="D36" s="9" t="s">
        <v>13</v>
      </c>
      <c r="E36" s="8">
        <v>5000000</v>
      </c>
      <c r="F36" s="8">
        <f>SUM(E36:E36)</f>
        <v>5000000</v>
      </c>
    </row>
    <row r="37" spans="1:7" x14ac:dyDescent="0.2">
      <c r="A37" s="30" t="s">
        <v>28</v>
      </c>
      <c r="B37" s="25"/>
      <c r="C37" s="11" t="s">
        <v>29</v>
      </c>
      <c r="D37" s="9" t="s">
        <v>13</v>
      </c>
      <c r="E37" s="8">
        <v>5000000</v>
      </c>
      <c r="F37" s="8">
        <f>SUM(E37:E37)</f>
        <v>5000000</v>
      </c>
      <c r="G37" s="2" t="s">
        <v>28</v>
      </c>
    </row>
    <row r="38" spans="1:7" ht="25.5" customHeight="1" x14ac:dyDescent="0.2">
      <c r="A38" s="30" t="s">
        <v>30</v>
      </c>
      <c r="B38" s="25"/>
      <c r="C38" s="10"/>
      <c r="D38" s="9" t="s">
        <v>13</v>
      </c>
      <c r="E38" s="8"/>
      <c r="F38" s="8"/>
    </row>
    <row r="39" spans="1:7" ht="12.6" customHeight="1" x14ac:dyDescent="0.2">
      <c r="A39" s="30" t="s">
        <v>31</v>
      </c>
      <c r="B39" s="25"/>
      <c r="C39" s="10"/>
      <c r="D39" s="9" t="s">
        <v>13</v>
      </c>
      <c r="E39" s="8"/>
      <c r="F39" s="8"/>
    </row>
    <row r="40" spans="1:7" ht="25.5" customHeight="1" x14ac:dyDescent="0.2">
      <c r="A40" s="25"/>
      <c r="B40" s="25"/>
      <c r="C40" s="10"/>
      <c r="D40" s="9" t="s">
        <v>13</v>
      </c>
      <c r="E40" s="9" t="s">
        <v>32</v>
      </c>
      <c r="F40" s="9" t="s">
        <v>32</v>
      </c>
    </row>
    <row r="41" spans="1:7" x14ac:dyDescent="0.2">
      <c r="A41" s="33" t="s">
        <v>33</v>
      </c>
      <c r="B41" s="34"/>
      <c r="C41" s="7" t="s">
        <v>13</v>
      </c>
      <c r="D41" s="8">
        <v>0</v>
      </c>
      <c r="E41" s="8">
        <v>19000000</v>
      </c>
      <c r="F41" s="8">
        <v>19000000</v>
      </c>
    </row>
    <row r="42" spans="1:7" x14ac:dyDescent="0.2">
      <c r="A42" s="35" t="s">
        <v>34</v>
      </c>
      <c r="B42" s="25"/>
      <c r="C42" s="7">
        <v>2000</v>
      </c>
      <c r="D42" s="8">
        <v>0</v>
      </c>
      <c r="E42" s="8">
        <v>0</v>
      </c>
      <c r="F42" s="8">
        <f t="shared" ref="F42:F73" si="0">SUM(D42:E42)</f>
        <v>0</v>
      </c>
      <c r="G42" s="2" t="s">
        <v>34</v>
      </c>
    </row>
    <row r="43" spans="1:7" x14ac:dyDescent="0.2">
      <c r="A43" s="36" t="s">
        <v>35</v>
      </c>
      <c r="B43" s="32"/>
      <c r="C43" s="5">
        <v>2100</v>
      </c>
      <c r="D43" s="6">
        <v>0</v>
      </c>
      <c r="E43" s="6">
        <v>0</v>
      </c>
      <c r="F43" s="6">
        <f t="shared" si="0"/>
        <v>0</v>
      </c>
      <c r="G43" s="2" t="s">
        <v>35</v>
      </c>
    </row>
    <row r="44" spans="1:7" x14ac:dyDescent="0.2">
      <c r="A44" s="36" t="s">
        <v>36</v>
      </c>
      <c r="B44" s="32"/>
      <c r="C44" s="5">
        <v>2110</v>
      </c>
      <c r="D44" s="6">
        <v>0</v>
      </c>
      <c r="E44" s="6">
        <v>0</v>
      </c>
      <c r="F44" s="6">
        <f t="shared" si="0"/>
        <v>0</v>
      </c>
      <c r="G44" s="2" t="s">
        <v>36</v>
      </c>
    </row>
    <row r="45" spans="1:7" x14ac:dyDescent="0.2">
      <c r="A45" s="31" t="s">
        <v>37</v>
      </c>
      <c r="B45" s="32"/>
      <c r="C45" s="5">
        <v>2111</v>
      </c>
      <c r="D45" s="6">
        <v>0</v>
      </c>
      <c r="E45" s="6">
        <v>0</v>
      </c>
      <c r="F45" s="6">
        <f t="shared" si="0"/>
        <v>0</v>
      </c>
      <c r="G45" s="2" t="s">
        <v>37</v>
      </c>
    </row>
    <row r="46" spans="1:7" x14ac:dyDescent="0.2">
      <c r="A46" s="31" t="s">
        <v>38</v>
      </c>
      <c r="B46" s="32"/>
      <c r="C46" s="5">
        <v>2112</v>
      </c>
      <c r="D46" s="6">
        <v>0</v>
      </c>
      <c r="E46" s="6">
        <v>0</v>
      </c>
      <c r="F46" s="6">
        <f t="shared" si="0"/>
        <v>0</v>
      </c>
      <c r="G46" s="2" t="s">
        <v>38</v>
      </c>
    </row>
    <row r="47" spans="1:7" x14ac:dyDescent="0.2">
      <c r="A47" s="31" t="s">
        <v>39</v>
      </c>
      <c r="B47" s="32"/>
      <c r="C47" s="5">
        <v>2113</v>
      </c>
      <c r="D47" s="6">
        <v>0</v>
      </c>
      <c r="E47" s="6">
        <v>0</v>
      </c>
      <c r="F47" s="6">
        <f t="shared" si="0"/>
        <v>0</v>
      </c>
      <c r="G47" s="2" t="s">
        <v>39</v>
      </c>
    </row>
    <row r="48" spans="1:7" x14ac:dyDescent="0.2">
      <c r="A48" s="31" t="s">
        <v>40</v>
      </c>
      <c r="B48" s="32"/>
      <c r="C48" s="5">
        <v>2120</v>
      </c>
      <c r="D48" s="6">
        <v>0</v>
      </c>
      <c r="E48" s="6">
        <v>0</v>
      </c>
      <c r="F48" s="6">
        <f t="shared" si="0"/>
        <v>0</v>
      </c>
      <c r="G48" s="2" t="s">
        <v>40</v>
      </c>
    </row>
    <row r="49" spans="1:7" x14ac:dyDescent="0.2">
      <c r="A49" s="36" t="s">
        <v>41</v>
      </c>
      <c r="B49" s="32"/>
      <c r="C49" s="5">
        <v>2200</v>
      </c>
      <c r="D49" s="6">
        <v>0</v>
      </c>
      <c r="E49" s="6">
        <v>0</v>
      </c>
      <c r="F49" s="6">
        <f t="shared" si="0"/>
        <v>0</v>
      </c>
      <c r="G49" s="2" t="s">
        <v>41</v>
      </c>
    </row>
    <row r="50" spans="1:7" x14ac:dyDescent="0.2">
      <c r="A50" s="31" t="s">
        <v>42</v>
      </c>
      <c r="B50" s="32"/>
      <c r="C50" s="5">
        <v>2210</v>
      </c>
      <c r="D50" s="6">
        <v>0</v>
      </c>
      <c r="E50" s="6">
        <v>0</v>
      </c>
      <c r="F50" s="6">
        <f t="shared" si="0"/>
        <v>0</v>
      </c>
      <c r="G50" s="2" t="s">
        <v>42</v>
      </c>
    </row>
    <row r="51" spans="1:7" x14ac:dyDescent="0.2">
      <c r="A51" s="31" t="s">
        <v>43</v>
      </c>
      <c r="B51" s="32"/>
      <c r="C51" s="5">
        <v>2220</v>
      </c>
      <c r="D51" s="6">
        <v>0</v>
      </c>
      <c r="E51" s="6">
        <v>0</v>
      </c>
      <c r="F51" s="6">
        <f t="shared" si="0"/>
        <v>0</v>
      </c>
      <c r="G51" s="2" t="s">
        <v>43</v>
      </c>
    </row>
    <row r="52" spans="1:7" x14ac:dyDescent="0.2">
      <c r="A52" s="31" t="s">
        <v>44</v>
      </c>
      <c r="B52" s="32"/>
      <c r="C52" s="5">
        <v>2230</v>
      </c>
      <c r="D52" s="6">
        <v>0</v>
      </c>
      <c r="E52" s="6">
        <v>0</v>
      </c>
      <c r="F52" s="6">
        <f t="shared" si="0"/>
        <v>0</v>
      </c>
      <c r="G52" s="2" t="s">
        <v>44</v>
      </c>
    </row>
    <row r="53" spans="1:7" x14ac:dyDescent="0.2">
      <c r="A53" s="31" t="s">
        <v>45</v>
      </c>
      <c r="B53" s="32"/>
      <c r="C53" s="5">
        <v>2240</v>
      </c>
      <c r="D53" s="6">
        <v>0</v>
      </c>
      <c r="E53" s="6">
        <v>0</v>
      </c>
      <c r="F53" s="6">
        <f t="shared" si="0"/>
        <v>0</v>
      </c>
      <c r="G53" s="2" t="s">
        <v>45</v>
      </c>
    </row>
    <row r="54" spans="1:7" x14ac:dyDescent="0.2">
      <c r="A54" s="31" t="s">
        <v>46</v>
      </c>
      <c r="B54" s="32"/>
      <c r="C54" s="5">
        <v>2250</v>
      </c>
      <c r="D54" s="6">
        <v>0</v>
      </c>
      <c r="E54" s="6">
        <v>0</v>
      </c>
      <c r="F54" s="6">
        <f t="shared" si="0"/>
        <v>0</v>
      </c>
      <c r="G54" s="2" t="s">
        <v>46</v>
      </c>
    </row>
    <row r="55" spans="1:7" x14ac:dyDescent="0.2">
      <c r="A55" s="31" t="s">
        <v>47</v>
      </c>
      <c r="B55" s="32"/>
      <c r="C55" s="5">
        <v>2260</v>
      </c>
      <c r="D55" s="6">
        <v>0</v>
      </c>
      <c r="E55" s="6">
        <v>0</v>
      </c>
      <c r="F55" s="6">
        <f t="shared" si="0"/>
        <v>0</v>
      </c>
      <c r="G55" s="2" t="s">
        <v>47</v>
      </c>
    </row>
    <row r="56" spans="1:7" x14ac:dyDescent="0.2">
      <c r="A56" s="36" t="s">
        <v>48</v>
      </c>
      <c r="B56" s="32"/>
      <c r="C56" s="5">
        <v>2270</v>
      </c>
      <c r="D56" s="6">
        <v>0</v>
      </c>
      <c r="E56" s="6">
        <v>0</v>
      </c>
      <c r="F56" s="6">
        <f t="shared" si="0"/>
        <v>0</v>
      </c>
      <c r="G56" s="2" t="s">
        <v>48</v>
      </c>
    </row>
    <row r="57" spans="1:7" x14ac:dyDescent="0.2">
      <c r="A57" s="31" t="s">
        <v>49</v>
      </c>
      <c r="B57" s="32"/>
      <c r="C57" s="5">
        <v>2271</v>
      </c>
      <c r="D57" s="6">
        <v>0</v>
      </c>
      <c r="E57" s="6">
        <v>0</v>
      </c>
      <c r="F57" s="6">
        <f t="shared" si="0"/>
        <v>0</v>
      </c>
      <c r="G57" s="2" t="s">
        <v>49</v>
      </c>
    </row>
    <row r="58" spans="1:7" x14ac:dyDescent="0.2">
      <c r="A58" s="31" t="s">
        <v>50</v>
      </c>
      <c r="B58" s="32"/>
      <c r="C58" s="5">
        <v>2272</v>
      </c>
      <c r="D58" s="6">
        <v>0</v>
      </c>
      <c r="E58" s="6">
        <v>0</v>
      </c>
      <c r="F58" s="6">
        <f t="shared" si="0"/>
        <v>0</v>
      </c>
      <c r="G58" s="2" t="s">
        <v>50</v>
      </c>
    </row>
    <row r="59" spans="1:7" x14ac:dyDescent="0.2">
      <c r="A59" s="31" t="s">
        <v>51</v>
      </c>
      <c r="B59" s="32"/>
      <c r="C59" s="5">
        <v>2273</v>
      </c>
      <c r="D59" s="6">
        <v>0</v>
      </c>
      <c r="E59" s="6">
        <v>0</v>
      </c>
      <c r="F59" s="6">
        <f t="shared" si="0"/>
        <v>0</v>
      </c>
      <c r="G59" s="2" t="s">
        <v>51</v>
      </c>
    </row>
    <row r="60" spans="1:7" x14ac:dyDescent="0.2">
      <c r="A60" s="31" t="s">
        <v>52</v>
      </c>
      <c r="B60" s="32"/>
      <c r="C60" s="5">
        <v>2274</v>
      </c>
      <c r="D60" s="6">
        <v>0</v>
      </c>
      <c r="E60" s="6">
        <v>0</v>
      </c>
      <c r="F60" s="6">
        <f t="shared" si="0"/>
        <v>0</v>
      </c>
      <c r="G60" s="2" t="s">
        <v>52</v>
      </c>
    </row>
    <row r="61" spans="1:7" x14ac:dyDescent="0.2">
      <c r="A61" s="31" t="s">
        <v>53</v>
      </c>
      <c r="B61" s="32"/>
      <c r="C61" s="5">
        <v>2275</v>
      </c>
      <c r="D61" s="6">
        <v>0</v>
      </c>
      <c r="E61" s="6">
        <v>0</v>
      </c>
      <c r="F61" s="6">
        <f t="shared" si="0"/>
        <v>0</v>
      </c>
      <c r="G61" s="2" t="s">
        <v>53</v>
      </c>
    </row>
    <row r="62" spans="1:7" x14ac:dyDescent="0.2">
      <c r="A62" s="31" t="s">
        <v>54</v>
      </c>
      <c r="B62" s="32"/>
      <c r="C62" s="5">
        <v>2276</v>
      </c>
      <c r="D62" s="6">
        <v>0</v>
      </c>
      <c r="E62" s="6">
        <v>0</v>
      </c>
      <c r="F62" s="6">
        <f t="shared" si="0"/>
        <v>0</v>
      </c>
      <c r="G62" s="2" t="s">
        <v>54</v>
      </c>
    </row>
    <row r="63" spans="1:7" ht="24" x14ac:dyDescent="0.2">
      <c r="A63" s="36" t="s">
        <v>55</v>
      </c>
      <c r="B63" s="32"/>
      <c r="C63" s="5">
        <v>2280</v>
      </c>
      <c r="D63" s="6">
        <v>0</v>
      </c>
      <c r="E63" s="6">
        <v>0</v>
      </c>
      <c r="F63" s="6">
        <f t="shared" si="0"/>
        <v>0</v>
      </c>
      <c r="G63" s="2" t="s">
        <v>55</v>
      </c>
    </row>
    <row r="64" spans="1:7" ht="24" x14ac:dyDescent="0.2">
      <c r="A64" s="31" t="s">
        <v>56</v>
      </c>
      <c r="B64" s="32"/>
      <c r="C64" s="5">
        <v>2281</v>
      </c>
      <c r="D64" s="6">
        <v>0</v>
      </c>
      <c r="E64" s="6">
        <v>0</v>
      </c>
      <c r="F64" s="6">
        <f t="shared" si="0"/>
        <v>0</v>
      </c>
      <c r="G64" s="2" t="s">
        <v>56</v>
      </c>
    </row>
    <row r="65" spans="1:7" ht="24" x14ac:dyDescent="0.2">
      <c r="A65" s="31" t="s">
        <v>57</v>
      </c>
      <c r="B65" s="32"/>
      <c r="C65" s="5">
        <v>2282</v>
      </c>
      <c r="D65" s="6">
        <v>0</v>
      </c>
      <c r="E65" s="6">
        <v>0</v>
      </c>
      <c r="F65" s="6">
        <f t="shared" si="0"/>
        <v>0</v>
      </c>
      <c r="G65" s="2" t="s">
        <v>57</v>
      </c>
    </row>
    <row r="66" spans="1:7" x14ac:dyDescent="0.2">
      <c r="A66" s="36" t="s">
        <v>58</v>
      </c>
      <c r="B66" s="32"/>
      <c r="C66" s="5">
        <v>2400</v>
      </c>
      <c r="D66" s="6">
        <v>0</v>
      </c>
      <c r="E66" s="6">
        <v>0</v>
      </c>
      <c r="F66" s="6">
        <f t="shared" si="0"/>
        <v>0</v>
      </c>
      <c r="G66" s="2" t="s">
        <v>58</v>
      </c>
    </row>
    <row r="67" spans="1:7" x14ac:dyDescent="0.2">
      <c r="A67" s="31" t="s">
        <v>59</v>
      </c>
      <c r="B67" s="32"/>
      <c r="C67" s="5">
        <v>2410</v>
      </c>
      <c r="D67" s="6">
        <v>0</v>
      </c>
      <c r="E67" s="6">
        <v>0</v>
      </c>
      <c r="F67" s="6">
        <f t="shared" si="0"/>
        <v>0</v>
      </c>
      <c r="G67" s="2" t="s">
        <v>59</v>
      </c>
    </row>
    <row r="68" spans="1:7" x14ac:dyDescent="0.2">
      <c r="A68" s="31" t="s">
        <v>60</v>
      </c>
      <c r="B68" s="32"/>
      <c r="C68" s="5">
        <v>2420</v>
      </c>
      <c r="D68" s="6">
        <v>0</v>
      </c>
      <c r="E68" s="6">
        <v>0</v>
      </c>
      <c r="F68" s="6">
        <f t="shared" si="0"/>
        <v>0</v>
      </c>
      <c r="G68" s="2" t="s">
        <v>60</v>
      </c>
    </row>
    <row r="69" spans="1:7" x14ac:dyDescent="0.2">
      <c r="A69" s="36" t="s">
        <v>61</v>
      </c>
      <c r="B69" s="32"/>
      <c r="C69" s="5">
        <v>2600</v>
      </c>
      <c r="D69" s="6">
        <v>0</v>
      </c>
      <c r="E69" s="6">
        <v>0</v>
      </c>
      <c r="F69" s="6">
        <f t="shared" si="0"/>
        <v>0</v>
      </c>
      <c r="G69" s="2" t="s">
        <v>61</v>
      </c>
    </row>
    <row r="70" spans="1:7" ht="24" x14ac:dyDescent="0.2">
      <c r="A70" s="31" t="s">
        <v>62</v>
      </c>
      <c r="B70" s="32"/>
      <c r="C70" s="5">
        <v>2610</v>
      </c>
      <c r="D70" s="6">
        <v>0</v>
      </c>
      <c r="E70" s="6">
        <v>0</v>
      </c>
      <c r="F70" s="6">
        <f t="shared" si="0"/>
        <v>0</v>
      </c>
      <c r="G70" s="2" t="s">
        <v>62</v>
      </c>
    </row>
    <row r="71" spans="1:7" x14ac:dyDescent="0.2">
      <c r="A71" s="31" t="s">
        <v>63</v>
      </c>
      <c r="B71" s="32"/>
      <c r="C71" s="5">
        <v>2620</v>
      </c>
      <c r="D71" s="6">
        <v>0</v>
      </c>
      <c r="E71" s="6">
        <v>0</v>
      </c>
      <c r="F71" s="6">
        <f t="shared" si="0"/>
        <v>0</v>
      </c>
      <c r="G71" s="2" t="s">
        <v>63</v>
      </c>
    </row>
    <row r="72" spans="1:7" ht="24" x14ac:dyDescent="0.2">
      <c r="A72" s="31" t="s">
        <v>64</v>
      </c>
      <c r="B72" s="32"/>
      <c r="C72" s="5">
        <v>2630</v>
      </c>
      <c r="D72" s="6">
        <v>0</v>
      </c>
      <c r="E72" s="6">
        <v>0</v>
      </c>
      <c r="F72" s="6">
        <f t="shared" si="0"/>
        <v>0</v>
      </c>
      <c r="G72" s="2" t="s">
        <v>64</v>
      </c>
    </row>
    <row r="73" spans="1:7" x14ac:dyDescent="0.2">
      <c r="A73" s="36" t="s">
        <v>65</v>
      </c>
      <c r="B73" s="32"/>
      <c r="C73" s="5">
        <v>2700</v>
      </c>
      <c r="D73" s="6">
        <v>0</v>
      </c>
      <c r="E73" s="6">
        <v>0</v>
      </c>
      <c r="F73" s="6">
        <f t="shared" si="0"/>
        <v>0</v>
      </c>
      <c r="G73" s="2" t="s">
        <v>65</v>
      </c>
    </row>
    <row r="74" spans="1:7" x14ac:dyDescent="0.2">
      <c r="A74" s="31" t="s">
        <v>66</v>
      </c>
      <c r="B74" s="32"/>
      <c r="C74" s="5">
        <v>2710</v>
      </c>
      <c r="D74" s="6">
        <v>0</v>
      </c>
      <c r="E74" s="6">
        <v>0</v>
      </c>
      <c r="F74" s="6">
        <f t="shared" ref="F74:F103" si="1">SUM(D74:E74)</f>
        <v>0</v>
      </c>
      <c r="G74" s="2" t="s">
        <v>66</v>
      </c>
    </row>
    <row r="75" spans="1:7" x14ac:dyDescent="0.2">
      <c r="A75" s="31" t="s">
        <v>67</v>
      </c>
      <c r="B75" s="32"/>
      <c r="C75" s="5">
        <v>2720</v>
      </c>
      <c r="D75" s="6">
        <v>0</v>
      </c>
      <c r="E75" s="6">
        <v>0</v>
      </c>
      <c r="F75" s="6">
        <f t="shared" si="1"/>
        <v>0</v>
      </c>
      <c r="G75" s="2" t="s">
        <v>67</v>
      </c>
    </row>
    <row r="76" spans="1:7" x14ac:dyDescent="0.2">
      <c r="A76" s="31" t="s">
        <v>68</v>
      </c>
      <c r="B76" s="32"/>
      <c r="C76" s="5">
        <v>2730</v>
      </c>
      <c r="D76" s="6">
        <v>0</v>
      </c>
      <c r="E76" s="6">
        <v>0</v>
      </c>
      <c r="F76" s="6">
        <f t="shared" si="1"/>
        <v>0</v>
      </c>
      <c r="G76" s="2" t="s">
        <v>68</v>
      </c>
    </row>
    <row r="77" spans="1:7" x14ac:dyDescent="0.2">
      <c r="A77" s="31" t="s">
        <v>69</v>
      </c>
      <c r="B77" s="32"/>
      <c r="C77" s="5">
        <v>2800</v>
      </c>
      <c r="D77" s="6">
        <v>0</v>
      </c>
      <c r="E77" s="6">
        <v>0</v>
      </c>
      <c r="F77" s="6">
        <f t="shared" si="1"/>
        <v>0</v>
      </c>
      <c r="G77" s="2" t="s">
        <v>69</v>
      </c>
    </row>
    <row r="78" spans="1:7" x14ac:dyDescent="0.2">
      <c r="A78" s="36" t="s">
        <v>70</v>
      </c>
      <c r="B78" s="32"/>
      <c r="C78" s="5">
        <v>3000</v>
      </c>
      <c r="D78" s="6">
        <v>0</v>
      </c>
      <c r="E78" s="6">
        <v>19000000</v>
      </c>
      <c r="F78" s="6">
        <f t="shared" si="1"/>
        <v>19000000</v>
      </c>
      <c r="G78" s="2" t="s">
        <v>70</v>
      </c>
    </row>
    <row r="79" spans="1:7" x14ac:dyDescent="0.2">
      <c r="A79" s="36" t="s">
        <v>71</v>
      </c>
      <c r="B79" s="32"/>
      <c r="C79" s="5">
        <v>3100</v>
      </c>
      <c r="D79" s="6">
        <v>0</v>
      </c>
      <c r="E79" s="6">
        <v>19000000</v>
      </c>
      <c r="F79" s="6">
        <f t="shared" si="1"/>
        <v>19000000</v>
      </c>
      <c r="G79" s="2" t="s">
        <v>71</v>
      </c>
    </row>
    <row r="80" spans="1:7" ht="24" x14ac:dyDescent="0.2">
      <c r="A80" s="31" t="s">
        <v>72</v>
      </c>
      <c r="B80" s="32"/>
      <c r="C80" s="5">
        <v>3110</v>
      </c>
      <c r="D80" s="6">
        <v>0</v>
      </c>
      <c r="E80" s="6">
        <v>0</v>
      </c>
      <c r="F80" s="6">
        <f t="shared" si="1"/>
        <v>0</v>
      </c>
      <c r="G80" s="2" t="s">
        <v>72</v>
      </c>
    </row>
    <row r="81" spans="1:7" x14ac:dyDescent="0.2">
      <c r="A81" s="36" t="s">
        <v>73</v>
      </c>
      <c r="B81" s="32"/>
      <c r="C81" s="5">
        <v>3120</v>
      </c>
      <c r="D81" s="6">
        <v>0</v>
      </c>
      <c r="E81" s="6">
        <v>19000000</v>
      </c>
      <c r="F81" s="6">
        <f t="shared" si="1"/>
        <v>19000000</v>
      </c>
      <c r="G81" s="2" t="s">
        <v>73</v>
      </c>
    </row>
    <row r="82" spans="1:7" x14ac:dyDescent="0.2">
      <c r="A82" s="31" t="s">
        <v>74</v>
      </c>
      <c r="B82" s="32"/>
      <c r="C82" s="5">
        <v>3121</v>
      </c>
      <c r="D82" s="6">
        <v>0</v>
      </c>
      <c r="E82" s="6">
        <v>0</v>
      </c>
      <c r="F82" s="6">
        <f t="shared" si="1"/>
        <v>0</v>
      </c>
      <c r="G82" s="2" t="s">
        <v>74</v>
      </c>
    </row>
    <row r="83" spans="1:7" x14ac:dyDescent="0.2">
      <c r="A83" s="31" t="s">
        <v>75</v>
      </c>
      <c r="B83" s="32"/>
      <c r="C83" s="5">
        <v>3122</v>
      </c>
      <c r="D83" s="6">
        <v>0</v>
      </c>
      <c r="E83" s="6">
        <v>19000000</v>
      </c>
      <c r="F83" s="6">
        <f t="shared" si="1"/>
        <v>19000000</v>
      </c>
      <c r="G83" s="2" t="s">
        <v>75</v>
      </c>
    </row>
    <row r="84" spans="1:7" x14ac:dyDescent="0.2">
      <c r="A84" s="36" t="s">
        <v>76</v>
      </c>
      <c r="B84" s="32"/>
      <c r="C84" s="5">
        <v>3130</v>
      </c>
      <c r="D84" s="6">
        <v>0</v>
      </c>
      <c r="E84" s="6">
        <v>0</v>
      </c>
      <c r="F84" s="6">
        <f t="shared" si="1"/>
        <v>0</v>
      </c>
      <c r="G84" s="2" t="s">
        <v>76</v>
      </c>
    </row>
    <row r="85" spans="1:7" x14ac:dyDescent="0.2">
      <c r="A85" s="31" t="s">
        <v>77</v>
      </c>
      <c r="B85" s="32"/>
      <c r="C85" s="5">
        <v>3131</v>
      </c>
      <c r="D85" s="6">
        <v>0</v>
      </c>
      <c r="E85" s="6">
        <v>0</v>
      </c>
      <c r="F85" s="6">
        <f t="shared" si="1"/>
        <v>0</v>
      </c>
      <c r="G85" s="2" t="s">
        <v>77</v>
      </c>
    </row>
    <row r="86" spans="1:7" x14ac:dyDescent="0.2">
      <c r="A86" s="31" t="s">
        <v>78</v>
      </c>
      <c r="B86" s="32"/>
      <c r="C86" s="5">
        <v>3132</v>
      </c>
      <c r="D86" s="6">
        <v>0</v>
      </c>
      <c r="E86" s="6">
        <v>0</v>
      </c>
      <c r="F86" s="6">
        <f t="shared" si="1"/>
        <v>0</v>
      </c>
      <c r="G86" s="2" t="s">
        <v>78</v>
      </c>
    </row>
    <row r="87" spans="1:7" x14ac:dyDescent="0.2">
      <c r="A87" s="36" t="s">
        <v>79</v>
      </c>
      <c r="B87" s="32"/>
      <c r="C87" s="5">
        <v>3140</v>
      </c>
      <c r="D87" s="6">
        <v>0</v>
      </c>
      <c r="E87" s="6">
        <v>0</v>
      </c>
      <c r="F87" s="6">
        <f t="shared" si="1"/>
        <v>0</v>
      </c>
      <c r="G87" s="2" t="s">
        <v>79</v>
      </c>
    </row>
    <row r="88" spans="1:7" x14ac:dyDescent="0.2">
      <c r="A88" s="31" t="s">
        <v>80</v>
      </c>
      <c r="B88" s="32"/>
      <c r="C88" s="5">
        <v>3141</v>
      </c>
      <c r="D88" s="6">
        <v>0</v>
      </c>
      <c r="E88" s="6">
        <v>0</v>
      </c>
      <c r="F88" s="6">
        <f t="shared" si="1"/>
        <v>0</v>
      </c>
      <c r="G88" s="2" t="s">
        <v>80</v>
      </c>
    </row>
    <row r="89" spans="1:7" x14ac:dyDescent="0.2">
      <c r="A89" s="31" t="s">
        <v>81</v>
      </c>
      <c r="B89" s="32"/>
      <c r="C89" s="5">
        <v>3142</v>
      </c>
      <c r="D89" s="6">
        <v>0</v>
      </c>
      <c r="E89" s="6">
        <v>0</v>
      </c>
      <c r="F89" s="6">
        <f t="shared" si="1"/>
        <v>0</v>
      </c>
      <c r="G89" s="2" t="s">
        <v>81</v>
      </c>
    </row>
    <row r="90" spans="1:7" x14ac:dyDescent="0.2">
      <c r="A90" s="31" t="s">
        <v>82</v>
      </c>
      <c r="B90" s="32"/>
      <c r="C90" s="5">
        <v>3143</v>
      </c>
      <c r="D90" s="6">
        <v>0</v>
      </c>
      <c r="E90" s="6">
        <v>0</v>
      </c>
      <c r="F90" s="6">
        <f t="shared" si="1"/>
        <v>0</v>
      </c>
      <c r="G90" s="2" t="s">
        <v>82</v>
      </c>
    </row>
    <row r="91" spans="1:7" x14ac:dyDescent="0.2">
      <c r="A91" s="31" t="s">
        <v>83</v>
      </c>
      <c r="B91" s="32"/>
      <c r="C91" s="5">
        <v>3150</v>
      </c>
      <c r="D91" s="6">
        <v>0</v>
      </c>
      <c r="E91" s="6">
        <v>0</v>
      </c>
      <c r="F91" s="6">
        <f t="shared" si="1"/>
        <v>0</v>
      </c>
      <c r="G91" s="2" t="s">
        <v>83</v>
      </c>
    </row>
    <row r="92" spans="1:7" x14ac:dyDescent="0.2">
      <c r="A92" s="31" t="s">
        <v>84</v>
      </c>
      <c r="B92" s="32"/>
      <c r="C92" s="5">
        <v>3160</v>
      </c>
      <c r="D92" s="6">
        <v>0</v>
      </c>
      <c r="E92" s="6">
        <v>0</v>
      </c>
      <c r="F92" s="6">
        <f t="shared" si="1"/>
        <v>0</v>
      </c>
      <c r="G92" s="2" t="s">
        <v>84</v>
      </c>
    </row>
    <row r="93" spans="1:7" x14ac:dyDescent="0.2">
      <c r="A93" s="36" t="s">
        <v>85</v>
      </c>
      <c r="B93" s="32"/>
      <c r="C93" s="5">
        <v>3200</v>
      </c>
      <c r="D93" s="6">
        <v>0</v>
      </c>
      <c r="E93" s="6">
        <v>0</v>
      </c>
      <c r="F93" s="6">
        <f t="shared" si="1"/>
        <v>0</v>
      </c>
      <c r="G93" s="2" t="s">
        <v>85</v>
      </c>
    </row>
    <row r="94" spans="1:7" x14ac:dyDescent="0.2">
      <c r="A94" s="31" t="s">
        <v>86</v>
      </c>
      <c r="B94" s="32"/>
      <c r="C94" s="5">
        <v>3210</v>
      </c>
      <c r="D94" s="6">
        <v>0</v>
      </c>
      <c r="E94" s="6">
        <v>0</v>
      </c>
      <c r="F94" s="6">
        <f t="shared" si="1"/>
        <v>0</v>
      </c>
      <c r="G94" s="2" t="s">
        <v>86</v>
      </c>
    </row>
    <row r="95" spans="1:7" ht="24" x14ac:dyDescent="0.2">
      <c r="A95" s="31" t="s">
        <v>87</v>
      </c>
      <c r="B95" s="32"/>
      <c r="C95" s="5">
        <v>3220</v>
      </c>
      <c r="D95" s="6">
        <v>0</v>
      </c>
      <c r="E95" s="6">
        <v>0</v>
      </c>
      <c r="F95" s="6">
        <f t="shared" si="1"/>
        <v>0</v>
      </c>
      <c r="G95" s="2" t="s">
        <v>87</v>
      </c>
    </row>
    <row r="96" spans="1:7" ht="24" x14ac:dyDescent="0.2">
      <c r="A96" s="31" t="s">
        <v>88</v>
      </c>
      <c r="B96" s="32"/>
      <c r="C96" s="5">
        <v>3230</v>
      </c>
      <c r="D96" s="6">
        <v>0</v>
      </c>
      <c r="E96" s="6">
        <v>0</v>
      </c>
      <c r="F96" s="6">
        <f t="shared" si="1"/>
        <v>0</v>
      </c>
      <c r="G96" s="2" t="s">
        <v>88</v>
      </c>
    </row>
    <row r="97" spans="1:7" x14ac:dyDescent="0.2">
      <c r="A97" s="31" t="s">
        <v>89</v>
      </c>
      <c r="B97" s="32"/>
      <c r="C97" s="5">
        <v>3240</v>
      </c>
      <c r="D97" s="6">
        <v>0</v>
      </c>
      <c r="E97" s="6">
        <v>0</v>
      </c>
      <c r="F97" s="6">
        <f t="shared" si="1"/>
        <v>0</v>
      </c>
      <c r="G97" s="2" t="s">
        <v>89</v>
      </c>
    </row>
    <row r="98" spans="1:7" x14ac:dyDescent="0.2">
      <c r="A98" s="36" t="s">
        <v>90</v>
      </c>
      <c r="B98" s="32"/>
      <c r="C98" s="5">
        <v>4110</v>
      </c>
      <c r="D98" s="6">
        <v>0</v>
      </c>
      <c r="E98" s="6">
        <v>0</v>
      </c>
      <c r="F98" s="6">
        <f t="shared" si="1"/>
        <v>0</v>
      </c>
      <c r="G98" s="2" t="s">
        <v>90</v>
      </c>
    </row>
    <row r="99" spans="1:7" x14ac:dyDescent="0.2">
      <c r="A99" s="31" t="s">
        <v>91</v>
      </c>
      <c r="B99" s="32"/>
      <c r="C99" s="5">
        <v>4111</v>
      </c>
      <c r="D99" s="6">
        <v>0</v>
      </c>
      <c r="E99" s="6">
        <v>0</v>
      </c>
      <c r="F99" s="6">
        <f t="shared" si="1"/>
        <v>0</v>
      </c>
      <c r="G99" s="2" t="s">
        <v>91</v>
      </c>
    </row>
    <row r="100" spans="1:7" x14ac:dyDescent="0.2">
      <c r="A100" s="31" t="s">
        <v>92</v>
      </c>
      <c r="B100" s="32"/>
      <c r="C100" s="5">
        <v>4112</v>
      </c>
      <c r="D100" s="6">
        <v>0</v>
      </c>
      <c r="E100" s="6">
        <v>0</v>
      </c>
      <c r="F100" s="6">
        <f t="shared" si="1"/>
        <v>0</v>
      </c>
      <c r="G100" s="2" t="s">
        <v>92</v>
      </c>
    </row>
    <row r="101" spans="1:7" x14ac:dyDescent="0.2">
      <c r="A101" s="31" t="s">
        <v>93</v>
      </c>
      <c r="B101" s="32"/>
      <c r="C101" s="5">
        <v>4113</v>
      </c>
      <c r="D101" s="6">
        <v>0</v>
      </c>
      <c r="E101" s="6">
        <v>0</v>
      </c>
      <c r="F101" s="6">
        <f t="shared" si="1"/>
        <v>0</v>
      </c>
      <c r="G101" s="2" t="s">
        <v>93</v>
      </c>
    </row>
    <row r="102" spans="1:7" x14ac:dyDescent="0.2">
      <c r="A102" s="36" t="s">
        <v>94</v>
      </c>
      <c r="B102" s="32"/>
      <c r="C102" s="5">
        <v>4210</v>
      </c>
      <c r="D102" s="6">
        <v>0</v>
      </c>
      <c r="E102" s="6">
        <v>0</v>
      </c>
      <c r="F102" s="6">
        <f t="shared" si="1"/>
        <v>0</v>
      </c>
      <c r="G102" s="2" t="s">
        <v>94</v>
      </c>
    </row>
    <row r="103" spans="1:7" x14ac:dyDescent="0.2">
      <c r="A103" s="36" t="s">
        <v>95</v>
      </c>
      <c r="B103" s="32"/>
      <c r="C103" s="5">
        <v>9000</v>
      </c>
      <c r="D103" s="6">
        <v>0</v>
      </c>
      <c r="E103" s="6">
        <v>0</v>
      </c>
      <c r="F103" s="6">
        <f t="shared" si="1"/>
        <v>0</v>
      </c>
      <c r="G103" s="2" t="s">
        <v>95</v>
      </c>
    </row>
    <row r="106" spans="1:7" ht="25.5" customHeight="1" x14ac:dyDescent="0.2">
      <c r="A106" s="37" t="s">
        <v>135</v>
      </c>
      <c r="B106" s="37"/>
      <c r="D106" s="12"/>
      <c r="F106" t="s">
        <v>136</v>
      </c>
    </row>
    <row r="107" spans="1:7" x14ac:dyDescent="0.2">
      <c r="D107" s="14" t="s">
        <v>99</v>
      </c>
      <c r="F107" s="14"/>
    </row>
    <row r="108" spans="1:7" ht="25.5" customHeight="1" x14ac:dyDescent="0.2">
      <c r="A108" s="37" t="s">
        <v>98</v>
      </c>
      <c r="B108" s="37"/>
      <c r="D108" s="12"/>
      <c r="F108" t="s">
        <v>97</v>
      </c>
    </row>
    <row r="109" spans="1:7" x14ac:dyDescent="0.2">
      <c r="D109" s="14" t="s">
        <v>99</v>
      </c>
      <c r="F109" s="14"/>
    </row>
    <row r="110" spans="1:7" x14ac:dyDescent="0.2">
      <c r="A110" t="s">
        <v>100</v>
      </c>
      <c r="B110" s="3" t="s">
        <v>101</v>
      </c>
    </row>
    <row r="111" spans="1:7" x14ac:dyDescent="0.2">
      <c r="B111" s="13"/>
    </row>
    <row r="113" spans="1:6" ht="23.25" customHeight="1" x14ac:dyDescent="0.2">
      <c r="A113" s="38" t="s">
        <v>103</v>
      </c>
      <c r="B113" s="38"/>
      <c r="C113" s="38"/>
      <c r="D113" s="38"/>
      <c r="E113" s="38"/>
      <c r="F113" s="38"/>
    </row>
  </sheetData>
  <mergeCells count="99">
    <mergeCell ref="A108:B108"/>
    <mergeCell ref="A113:F113"/>
    <mergeCell ref="A99:B99"/>
    <mergeCell ref="A100:B100"/>
    <mergeCell ref="A101:B101"/>
    <mergeCell ref="A102:B102"/>
    <mergeCell ref="A103:B103"/>
    <mergeCell ref="A106:B106"/>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8"/>
    <mergeCell ref="A39: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79"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65.25" customHeight="1" x14ac:dyDescent="0.2">
      <c r="A16" s="18" t="s">
        <v>5</v>
      </c>
      <c r="B16" s="18"/>
      <c r="C16" s="17" t="s">
        <v>126</v>
      </c>
      <c r="D16" s="17"/>
      <c r="E16" s="17"/>
      <c r="F16" s="17"/>
      <c r="G16" s="2" t="s">
        <v>126</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1385303.4500000002</v>
      </c>
      <c r="E21" s="6">
        <v>5674410.4000000004</v>
      </c>
      <c r="F21" s="6">
        <v>7059713.8500000006</v>
      </c>
    </row>
    <row r="22" spans="1:7" x14ac:dyDescent="0.2">
      <c r="A22" s="25" t="s">
        <v>14</v>
      </c>
      <c r="B22" s="25"/>
      <c r="C22" s="7" t="s">
        <v>13</v>
      </c>
      <c r="D22" s="8">
        <v>1385303.4500000002</v>
      </c>
      <c r="E22" s="9" t="s">
        <v>13</v>
      </c>
      <c r="F22" s="8">
        <v>1385303.4500000002</v>
      </c>
    </row>
    <row r="23" spans="1:7" ht="25.5" customHeight="1" x14ac:dyDescent="0.2">
      <c r="A23" s="25" t="s">
        <v>15</v>
      </c>
      <c r="B23" s="25"/>
      <c r="C23" s="7" t="s">
        <v>13</v>
      </c>
      <c r="D23" s="9" t="s">
        <v>13</v>
      </c>
      <c r="E23" s="8">
        <v>5674410.4000000004</v>
      </c>
      <c r="F23" s="8">
        <v>5674410.4000000004</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1385303.4500000002</v>
      </c>
      <c r="E40" s="8">
        <v>5674410.4000000004</v>
      </c>
      <c r="F40" s="8">
        <v>7059713.8500000006</v>
      </c>
    </row>
    <row r="41" spans="1:7" x14ac:dyDescent="0.2">
      <c r="A41" s="35" t="s">
        <v>34</v>
      </c>
      <c r="B41" s="25"/>
      <c r="C41" s="7">
        <v>2000</v>
      </c>
      <c r="D41" s="8">
        <v>1385303.4500000002</v>
      </c>
      <c r="E41" s="8">
        <v>0</v>
      </c>
      <c r="F41" s="8">
        <f t="shared" ref="F41:F72" si="0">SUM(D41:E41)</f>
        <v>1385303.4500000002</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1385303.4500000002</v>
      </c>
      <c r="E48" s="6">
        <v>0</v>
      </c>
      <c r="F48" s="6">
        <f t="shared" si="0"/>
        <v>1385303.4500000002</v>
      </c>
      <c r="G48" s="2" t="s">
        <v>41</v>
      </c>
    </row>
    <row r="49" spans="1:7" x14ac:dyDescent="0.2">
      <c r="A49" s="31" t="s">
        <v>42</v>
      </c>
      <c r="B49" s="32"/>
      <c r="C49" s="5">
        <v>2210</v>
      </c>
      <c r="D49" s="6">
        <v>1385303.4500000002</v>
      </c>
      <c r="E49" s="6">
        <v>0</v>
      </c>
      <c r="F49" s="6">
        <f t="shared" si="0"/>
        <v>1385303.4500000002</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5674410.4000000004</v>
      </c>
      <c r="F77" s="6">
        <f t="shared" si="1"/>
        <v>5674410.4000000004</v>
      </c>
      <c r="G77" s="2" t="s">
        <v>70</v>
      </c>
    </row>
    <row r="78" spans="1:7" x14ac:dyDescent="0.2">
      <c r="A78" s="36" t="s">
        <v>71</v>
      </c>
      <c r="B78" s="32"/>
      <c r="C78" s="5">
        <v>3100</v>
      </c>
      <c r="D78" s="6">
        <v>0</v>
      </c>
      <c r="E78" s="6">
        <v>5674410.4000000004</v>
      </c>
      <c r="F78" s="6">
        <f t="shared" si="1"/>
        <v>5674410.4000000004</v>
      </c>
      <c r="G78" s="2" t="s">
        <v>71</v>
      </c>
    </row>
    <row r="79" spans="1:7" ht="24" x14ac:dyDescent="0.2">
      <c r="A79" s="31" t="s">
        <v>72</v>
      </c>
      <c r="B79" s="32"/>
      <c r="C79" s="5">
        <v>3110</v>
      </c>
      <c r="D79" s="6">
        <v>0</v>
      </c>
      <c r="E79" s="6">
        <v>5674410.4000000004</v>
      </c>
      <c r="F79" s="6">
        <f t="shared" si="1"/>
        <v>5674410.4000000004</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85"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57" customHeight="1" x14ac:dyDescent="0.2">
      <c r="A16" s="18" t="s">
        <v>5</v>
      </c>
      <c r="B16" s="18"/>
      <c r="C16" s="17" t="s">
        <v>127</v>
      </c>
      <c r="D16" s="17"/>
      <c r="E16" s="17"/>
      <c r="F16" s="17"/>
      <c r="G16" s="2" t="s">
        <v>127</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0</v>
      </c>
      <c r="E21" s="6">
        <v>16784954.149999999</v>
      </c>
      <c r="F21" s="6">
        <v>16784954.149999999</v>
      </c>
    </row>
    <row r="22" spans="1:7" x14ac:dyDescent="0.2">
      <c r="A22" s="25" t="s">
        <v>14</v>
      </c>
      <c r="B22" s="25"/>
      <c r="C22" s="7" t="s">
        <v>13</v>
      </c>
      <c r="D22" s="8">
        <v>0</v>
      </c>
      <c r="E22" s="9" t="s">
        <v>13</v>
      </c>
      <c r="F22" s="8">
        <v>0</v>
      </c>
    </row>
    <row r="23" spans="1:7" ht="25.5" customHeight="1" x14ac:dyDescent="0.2">
      <c r="A23" s="25" t="s">
        <v>15</v>
      </c>
      <c r="B23" s="25"/>
      <c r="C23" s="7" t="s">
        <v>13</v>
      </c>
      <c r="D23" s="9" t="s">
        <v>13</v>
      </c>
      <c r="E23" s="8">
        <v>16784954.149999999</v>
      </c>
      <c r="F23" s="8">
        <v>16784954.149999999</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0</v>
      </c>
      <c r="E40" s="8">
        <v>16784954.149999999</v>
      </c>
      <c r="F40" s="8">
        <v>16784954.149999999</v>
      </c>
    </row>
    <row r="41" spans="1:7" x14ac:dyDescent="0.2">
      <c r="A41" s="35" t="s">
        <v>34</v>
      </c>
      <c r="B41" s="25"/>
      <c r="C41" s="7">
        <v>2000</v>
      </c>
      <c r="D41" s="8">
        <v>0</v>
      </c>
      <c r="E41" s="8">
        <v>3232359.55</v>
      </c>
      <c r="F41" s="8">
        <f t="shared" ref="F41:F72" si="0">SUM(D41:E41)</f>
        <v>3232359.55</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0</v>
      </c>
      <c r="E48" s="6">
        <v>3232359.55</v>
      </c>
      <c r="F48" s="6">
        <f t="shared" si="0"/>
        <v>3232359.55</v>
      </c>
      <c r="G48" s="2" t="s">
        <v>41</v>
      </c>
    </row>
    <row r="49" spans="1:7" x14ac:dyDescent="0.2">
      <c r="A49" s="31" t="s">
        <v>42</v>
      </c>
      <c r="B49" s="32"/>
      <c r="C49" s="5">
        <v>2210</v>
      </c>
      <c r="D49" s="6">
        <v>0</v>
      </c>
      <c r="E49" s="6">
        <v>3232359.55</v>
      </c>
      <c r="F49" s="6">
        <f t="shared" si="0"/>
        <v>3232359.55</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13552594.6</v>
      </c>
      <c r="F77" s="6">
        <f t="shared" si="1"/>
        <v>13552594.6</v>
      </c>
      <c r="G77" s="2" t="s">
        <v>70</v>
      </c>
    </row>
    <row r="78" spans="1:7" x14ac:dyDescent="0.2">
      <c r="A78" s="36" t="s">
        <v>71</v>
      </c>
      <c r="B78" s="32"/>
      <c r="C78" s="5">
        <v>3100</v>
      </c>
      <c r="D78" s="6">
        <v>0</v>
      </c>
      <c r="E78" s="6">
        <v>13552594.6</v>
      </c>
      <c r="F78" s="6">
        <f t="shared" si="1"/>
        <v>13552594.6</v>
      </c>
      <c r="G78" s="2" t="s">
        <v>71</v>
      </c>
    </row>
    <row r="79" spans="1:7" ht="24" x14ac:dyDescent="0.2">
      <c r="A79" s="31" t="s">
        <v>72</v>
      </c>
      <c r="B79" s="32"/>
      <c r="C79" s="5">
        <v>3110</v>
      </c>
      <c r="D79" s="6">
        <v>0</v>
      </c>
      <c r="E79" s="6">
        <v>13552594.6</v>
      </c>
      <c r="F79" s="6">
        <f t="shared" si="1"/>
        <v>13552594.6</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100"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128</v>
      </c>
      <c r="D16" s="17"/>
      <c r="E16" s="17"/>
      <c r="F16" s="17"/>
      <c r="G16" s="2" t="s">
        <v>128</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35417600</v>
      </c>
      <c r="E21" s="6">
        <v>42063000</v>
      </c>
      <c r="F21" s="6">
        <v>77480600</v>
      </c>
    </row>
    <row r="22" spans="1:7" x14ac:dyDescent="0.2">
      <c r="A22" s="25" t="s">
        <v>14</v>
      </c>
      <c r="B22" s="25"/>
      <c r="C22" s="7" t="s">
        <v>13</v>
      </c>
      <c r="D22" s="8">
        <v>35417600</v>
      </c>
      <c r="E22" s="9" t="s">
        <v>13</v>
      </c>
      <c r="F22" s="8">
        <v>35417600</v>
      </c>
    </row>
    <row r="23" spans="1:7" ht="25.5" customHeight="1" x14ac:dyDescent="0.2">
      <c r="A23" s="25" t="s">
        <v>15</v>
      </c>
      <c r="B23" s="25"/>
      <c r="C23" s="7" t="s">
        <v>13</v>
      </c>
      <c r="D23" s="9" t="s">
        <v>13</v>
      </c>
      <c r="E23" s="8">
        <v>42063000</v>
      </c>
      <c r="F23" s="8">
        <v>42063000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35417600</v>
      </c>
      <c r="E40" s="8">
        <v>42063000</v>
      </c>
      <c r="F40" s="8">
        <v>77480600</v>
      </c>
    </row>
    <row r="41" spans="1:7" x14ac:dyDescent="0.2">
      <c r="A41" s="35" t="s">
        <v>34</v>
      </c>
      <c r="B41" s="25"/>
      <c r="C41" s="7">
        <v>2000</v>
      </c>
      <c r="D41" s="8">
        <v>35417600</v>
      </c>
      <c r="E41" s="8">
        <v>42063000</v>
      </c>
      <c r="F41" s="8">
        <f t="shared" ref="F41:F72" si="0">SUM(D41:E41)</f>
        <v>77480600</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35417600</v>
      </c>
      <c r="E48" s="6">
        <v>42063000</v>
      </c>
      <c r="F48" s="6">
        <f t="shared" si="0"/>
        <v>77480600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35417600</v>
      </c>
      <c r="E51" s="6">
        <v>42063000</v>
      </c>
      <c r="F51" s="6">
        <f t="shared" si="0"/>
        <v>77480600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82" workbookViewId="0">
      <selection activeCell="F122" sqref="F122"/>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129</v>
      </c>
      <c r="D16" s="17"/>
      <c r="E16" s="17"/>
      <c r="F16" s="17"/>
      <c r="G16" s="2" t="s">
        <v>129</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715000</v>
      </c>
      <c r="E21" s="6">
        <v>0</v>
      </c>
      <c r="F21" s="6">
        <v>715000</v>
      </c>
    </row>
    <row r="22" spans="1:7" x14ac:dyDescent="0.2">
      <c r="A22" s="25" t="s">
        <v>14</v>
      </c>
      <c r="B22" s="25"/>
      <c r="C22" s="7" t="s">
        <v>13</v>
      </c>
      <c r="D22" s="8">
        <v>715000</v>
      </c>
      <c r="E22" s="9" t="s">
        <v>13</v>
      </c>
      <c r="F22" s="8">
        <v>715000</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715000</v>
      </c>
      <c r="E40" s="8">
        <v>0</v>
      </c>
      <c r="F40" s="8">
        <v>715000</v>
      </c>
    </row>
    <row r="41" spans="1:7" x14ac:dyDescent="0.2">
      <c r="A41" s="35" t="s">
        <v>34</v>
      </c>
      <c r="B41" s="25"/>
      <c r="C41" s="7">
        <v>2000</v>
      </c>
      <c r="D41" s="8">
        <v>715000</v>
      </c>
      <c r="E41" s="8">
        <v>0</v>
      </c>
      <c r="F41" s="8">
        <f t="shared" ref="F41:F72" si="0">SUM(D41:E41)</f>
        <v>715000</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715000</v>
      </c>
      <c r="E48" s="6">
        <v>0</v>
      </c>
      <c r="F48" s="6">
        <f t="shared" si="0"/>
        <v>715000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715000</v>
      </c>
      <c r="E52" s="6">
        <v>0</v>
      </c>
      <c r="F52" s="6">
        <f t="shared" si="0"/>
        <v>715000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82" workbookViewId="0">
      <selection activeCell="G122" sqref="G122"/>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130</v>
      </c>
      <c r="D16" s="17"/>
      <c r="E16" s="17"/>
      <c r="F16" s="17"/>
      <c r="G16" s="2" t="s">
        <v>130</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896121.82000000007</v>
      </c>
      <c r="E21" s="6">
        <v>0</v>
      </c>
      <c r="F21" s="6">
        <v>896121.82000000007</v>
      </c>
    </row>
    <row r="22" spans="1:7" x14ac:dyDescent="0.2">
      <c r="A22" s="25" t="s">
        <v>14</v>
      </c>
      <c r="B22" s="25"/>
      <c r="C22" s="7" t="s">
        <v>13</v>
      </c>
      <c r="D22" s="8">
        <v>896121.82000000007</v>
      </c>
      <c r="E22" s="9" t="s">
        <v>13</v>
      </c>
      <c r="F22" s="8">
        <v>896121.82000000007</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896121.82000000007</v>
      </c>
      <c r="E40" s="8">
        <v>0</v>
      </c>
      <c r="F40" s="8">
        <v>896121.82000000007</v>
      </c>
    </row>
    <row r="41" spans="1:7" x14ac:dyDescent="0.2">
      <c r="A41" s="35" t="s">
        <v>34</v>
      </c>
      <c r="B41" s="25"/>
      <c r="C41" s="7">
        <v>2000</v>
      </c>
      <c r="D41" s="8">
        <v>896121.82000000007</v>
      </c>
      <c r="E41" s="8">
        <v>0</v>
      </c>
      <c r="F41" s="8">
        <f t="shared" ref="F41:F72" si="0">SUM(D41:E41)</f>
        <v>896121.82000000007</v>
      </c>
      <c r="G41" s="2" t="s">
        <v>34</v>
      </c>
    </row>
    <row r="42" spans="1:7" x14ac:dyDescent="0.2">
      <c r="A42" s="36" t="s">
        <v>35</v>
      </c>
      <c r="B42" s="32"/>
      <c r="C42" s="5">
        <v>2100</v>
      </c>
      <c r="D42" s="6">
        <v>0</v>
      </c>
      <c r="E42" s="6">
        <v>0</v>
      </c>
      <c r="F42" s="6">
        <f t="shared" si="0"/>
        <v>0</v>
      </c>
      <c r="G42" s="2" t="s">
        <v>35</v>
      </c>
    </row>
    <row r="43" spans="1:7" x14ac:dyDescent="0.2">
      <c r="A43" s="36" t="s">
        <v>36</v>
      </c>
      <c r="B43" s="32"/>
      <c r="C43" s="5">
        <v>2110</v>
      </c>
      <c r="D43" s="6">
        <v>0</v>
      </c>
      <c r="E43" s="6">
        <v>0</v>
      </c>
      <c r="F43" s="6">
        <f t="shared" si="0"/>
        <v>0</v>
      </c>
      <c r="G43" s="2" t="s">
        <v>36</v>
      </c>
    </row>
    <row r="44" spans="1:7" x14ac:dyDescent="0.2">
      <c r="A44" s="31" t="s">
        <v>37</v>
      </c>
      <c r="B44" s="32"/>
      <c r="C44" s="5">
        <v>2111</v>
      </c>
      <c r="D44" s="6">
        <v>0</v>
      </c>
      <c r="E44" s="6">
        <v>0</v>
      </c>
      <c r="F44" s="6">
        <f t="shared" si="0"/>
        <v>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0</v>
      </c>
      <c r="E47" s="6">
        <v>0</v>
      </c>
      <c r="F47" s="6">
        <f t="shared" si="0"/>
        <v>0</v>
      </c>
      <c r="G47" s="2" t="s">
        <v>40</v>
      </c>
    </row>
    <row r="48" spans="1:7" x14ac:dyDescent="0.2">
      <c r="A48" s="36" t="s">
        <v>41</v>
      </c>
      <c r="B48" s="32"/>
      <c r="C48" s="5">
        <v>2200</v>
      </c>
      <c r="D48" s="6">
        <v>896121.82000000007</v>
      </c>
      <c r="E48" s="6">
        <v>0</v>
      </c>
      <c r="F48" s="6">
        <f t="shared" si="0"/>
        <v>896121.82000000007</v>
      </c>
      <c r="G48" s="2" t="s">
        <v>41</v>
      </c>
    </row>
    <row r="49" spans="1:7" x14ac:dyDescent="0.2">
      <c r="A49" s="31" t="s">
        <v>42</v>
      </c>
      <c r="B49" s="32"/>
      <c r="C49" s="5">
        <v>2210</v>
      </c>
      <c r="D49" s="6">
        <v>35000</v>
      </c>
      <c r="E49" s="6">
        <v>0</v>
      </c>
      <c r="F49" s="6">
        <f t="shared" si="0"/>
        <v>35000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444041.01</v>
      </c>
      <c r="E51" s="6">
        <v>0</v>
      </c>
      <c r="F51" s="6">
        <f t="shared" si="0"/>
        <v>444041.01</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417080.81000000006</v>
      </c>
      <c r="E55" s="6">
        <v>0</v>
      </c>
      <c r="F55" s="6">
        <f t="shared" si="0"/>
        <v>417080.81000000006</v>
      </c>
      <c r="G55" s="2" t="s">
        <v>48</v>
      </c>
    </row>
    <row r="56" spans="1:7" x14ac:dyDescent="0.2">
      <c r="A56" s="31" t="s">
        <v>49</v>
      </c>
      <c r="B56" s="32"/>
      <c r="C56" s="5">
        <v>2271</v>
      </c>
      <c r="D56" s="6">
        <v>131380.23000000001</v>
      </c>
      <c r="E56" s="6">
        <v>0</v>
      </c>
      <c r="F56" s="6">
        <f t="shared" si="0"/>
        <v>131380.23000000001</v>
      </c>
      <c r="G56" s="2" t="s">
        <v>49</v>
      </c>
    </row>
    <row r="57" spans="1:7" x14ac:dyDescent="0.2">
      <c r="A57" s="31" t="s">
        <v>50</v>
      </c>
      <c r="B57" s="32"/>
      <c r="C57" s="5">
        <v>2272</v>
      </c>
      <c r="D57" s="6">
        <v>15212.34</v>
      </c>
      <c r="E57" s="6">
        <v>0</v>
      </c>
      <c r="F57" s="6">
        <f t="shared" si="0"/>
        <v>15212.34</v>
      </c>
      <c r="G57" s="2" t="s">
        <v>50</v>
      </c>
    </row>
    <row r="58" spans="1:7" x14ac:dyDescent="0.2">
      <c r="A58" s="31" t="s">
        <v>51</v>
      </c>
      <c r="B58" s="32"/>
      <c r="C58" s="5">
        <v>2273</v>
      </c>
      <c r="D58" s="6">
        <v>259826.65</v>
      </c>
      <c r="E58" s="6">
        <v>0</v>
      </c>
      <c r="F58" s="6">
        <f t="shared" si="0"/>
        <v>259826.65</v>
      </c>
      <c r="G58" s="2" t="s">
        <v>51</v>
      </c>
    </row>
    <row r="59" spans="1:7" x14ac:dyDescent="0.2">
      <c r="A59" s="31" t="s">
        <v>52</v>
      </c>
      <c r="B59" s="32"/>
      <c r="C59" s="5">
        <v>2274</v>
      </c>
      <c r="D59" s="6">
        <v>10661.59</v>
      </c>
      <c r="E59" s="6">
        <v>0</v>
      </c>
      <c r="F59" s="6">
        <f t="shared" si="0"/>
        <v>10661.59</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opLeftCell="A76" workbookViewId="0">
      <selection activeCell="A106" sqref="A106:XFD106"/>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131</v>
      </c>
      <c r="D16" s="17"/>
      <c r="E16" s="17"/>
      <c r="F16" s="17"/>
      <c r="G16" s="2" t="s">
        <v>131</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0</v>
      </c>
      <c r="E21" s="6">
        <v>42511535.239999995</v>
      </c>
      <c r="F21" s="6">
        <v>42511535.239999995</v>
      </c>
    </row>
    <row r="22" spans="1:7" x14ac:dyDescent="0.2">
      <c r="A22" s="25" t="s">
        <v>14</v>
      </c>
      <c r="B22" s="25"/>
      <c r="C22" s="7" t="s">
        <v>13</v>
      </c>
      <c r="D22" s="8">
        <v>0</v>
      </c>
      <c r="E22" s="9" t="s">
        <v>13</v>
      </c>
      <c r="F22" s="8">
        <v>0</v>
      </c>
    </row>
    <row r="23" spans="1:7" ht="25.5" customHeight="1" x14ac:dyDescent="0.2">
      <c r="A23" s="25" t="s">
        <v>15</v>
      </c>
      <c r="B23" s="25"/>
      <c r="C23" s="7" t="s">
        <v>13</v>
      </c>
      <c r="D23" s="9" t="s">
        <v>13</v>
      </c>
      <c r="E23" s="8">
        <v>42511535.239999995</v>
      </c>
      <c r="F23" s="8">
        <v>42511535.239999995</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ht="25.5" customHeight="1" x14ac:dyDescent="0.2">
      <c r="A35" s="30" t="s">
        <v>26</v>
      </c>
      <c r="B35" s="25"/>
      <c r="C35" s="10"/>
      <c r="D35" s="9" t="s">
        <v>13</v>
      </c>
      <c r="E35" s="8">
        <v>11000000</v>
      </c>
      <c r="F35" s="8">
        <f>SUM(E35:E35)</f>
        <v>11000000</v>
      </c>
    </row>
    <row r="36" spans="1:7" ht="25.5" customHeight="1" x14ac:dyDescent="0.2">
      <c r="A36" s="30" t="s">
        <v>27</v>
      </c>
      <c r="B36" s="25"/>
      <c r="C36" s="10"/>
      <c r="D36" s="9" t="s">
        <v>13</v>
      </c>
      <c r="E36" s="8">
        <v>11000000</v>
      </c>
      <c r="F36" s="8">
        <f>SUM(E36:E36)</f>
        <v>11000000</v>
      </c>
    </row>
    <row r="37" spans="1:7" x14ac:dyDescent="0.2">
      <c r="A37" s="30" t="s">
        <v>28</v>
      </c>
      <c r="B37" s="25"/>
      <c r="C37" s="11" t="s">
        <v>29</v>
      </c>
      <c r="D37" s="9" t="s">
        <v>13</v>
      </c>
      <c r="E37" s="8">
        <v>11000000</v>
      </c>
      <c r="F37" s="8">
        <f>SUM(E37:E37)</f>
        <v>11000000</v>
      </c>
      <c r="G37" s="2" t="s">
        <v>28</v>
      </c>
    </row>
    <row r="38" spans="1:7" ht="25.5" customHeight="1" x14ac:dyDescent="0.2">
      <c r="A38" s="30" t="s">
        <v>30</v>
      </c>
      <c r="B38" s="25"/>
      <c r="C38" s="10"/>
      <c r="D38" s="9" t="s">
        <v>13</v>
      </c>
      <c r="E38" s="8"/>
      <c r="F38" s="8"/>
    </row>
    <row r="39" spans="1:7" ht="12.6" customHeight="1" x14ac:dyDescent="0.2">
      <c r="A39" s="30" t="s">
        <v>31</v>
      </c>
      <c r="B39" s="25"/>
      <c r="C39" s="10"/>
      <c r="D39" s="9" t="s">
        <v>13</v>
      </c>
      <c r="E39" s="8"/>
      <c r="F39" s="8"/>
    </row>
    <row r="40" spans="1:7" ht="25.5" customHeight="1" x14ac:dyDescent="0.2">
      <c r="A40" s="25"/>
      <c r="B40" s="25"/>
      <c r="C40" s="10"/>
      <c r="D40" s="9" t="s">
        <v>13</v>
      </c>
      <c r="E40" s="9" t="s">
        <v>32</v>
      </c>
      <c r="F40" s="9" t="s">
        <v>32</v>
      </c>
    </row>
    <row r="41" spans="1:7" x14ac:dyDescent="0.2">
      <c r="A41" s="33" t="s">
        <v>33</v>
      </c>
      <c r="B41" s="34"/>
      <c r="C41" s="7" t="s">
        <v>13</v>
      </c>
      <c r="D41" s="8">
        <v>0</v>
      </c>
      <c r="E41" s="8">
        <v>42511535.239999995</v>
      </c>
      <c r="F41" s="8">
        <v>42511535.239999995</v>
      </c>
    </row>
    <row r="42" spans="1:7" x14ac:dyDescent="0.2">
      <c r="A42" s="35" t="s">
        <v>34</v>
      </c>
      <c r="B42" s="25"/>
      <c r="C42" s="7">
        <v>2000</v>
      </c>
      <c r="D42" s="8">
        <v>0</v>
      </c>
      <c r="E42" s="8">
        <v>0</v>
      </c>
      <c r="F42" s="8">
        <f t="shared" ref="F42:F73" si="0">SUM(D42:E42)</f>
        <v>0</v>
      </c>
      <c r="G42" s="2" t="s">
        <v>34</v>
      </c>
    </row>
    <row r="43" spans="1:7" x14ac:dyDescent="0.2">
      <c r="A43" s="36" t="s">
        <v>35</v>
      </c>
      <c r="B43" s="32"/>
      <c r="C43" s="5">
        <v>2100</v>
      </c>
      <c r="D43" s="6">
        <v>0</v>
      </c>
      <c r="E43" s="6">
        <v>0</v>
      </c>
      <c r="F43" s="6">
        <f t="shared" si="0"/>
        <v>0</v>
      </c>
      <c r="G43" s="2" t="s">
        <v>35</v>
      </c>
    </row>
    <row r="44" spans="1:7" x14ac:dyDescent="0.2">
      <c r="A44" s="36" t="s">
        <v>36</v>
      </c>
      <c r="B44" s="32"/>
      <c r="C44" s="5">
        <v>2110</v>
      </c>
      <c r="D44" s="6">
        <v>0</v>
      </c>
      <c r="E44" s="6">
        <v>0</v>
      </c>
      <c r="F44" s="6">
        <f t="shared" si="0"/>
        <v>0</v>
      </c>
      <c r="G44" s="2" t="s">
        <v>36</v>
      </c>
    </row>
    <row r="45" spans="1:7" x14ac:dyDescent="0.2">
      <c r="A45" s="31" t="s">
        <v>37</v>
      </c>
      <c r="B45" s="32"/>
      <c r="C45" s="5">
        <v>2111</v>
      </c>
      <c r="D45" s="6">
        <v>0</v>
      </c>
      <c r="E45" s="6">
        <v>0</v>
      </c>
      <c r="F45" s="6">
        <f t="shared" si="0"/>
        <v>0</v>
      </c>
      <c r="G45" s="2" t="s">
        <v>37</v>
      </c>
    </row>
    <row r="46" spans="1:7" x14ac:dyDescent="0.2">
      <c r="A46" s="31" t="s">
        <v>38</v>
      </c>
      <c r="B46" s="32"/>
      <c r="C46" s="5">
        <v>2112</v>
      </c>
      <c r="D46" s="6">
        <v>0</v>
      </c>
      <c r="E46" s="6">
        <v>0</v>
      </c>
      <c r="F46" s="6">
        <f t="shared" si="0"/>
        <v>0</v>
      </c>
      <c r="G46" s="2" t="s">
        <v>38</v>
      </c>
    </row>
    <row r="47" spans="1:7" x14ac:dyDescent="0.2">
      <c r="A47" s="31" t="s">
        <v>39</v>
      </c>
      <c r="B47" s="32"/>
      <c r="C47" s="5">
        <v>2113</v>
      </c>
      <c r="D47" s="6">
        <v>0</v>
      </c>
      <c r="E47" s="6">
        <v>0</v>
      </c>
      <c r="F47" s="6">
        <f t="shared" si="0"/>
        <v>0</v>
      </c>
      <c r="G47" s="2" t="s">
        <v>39</v>
      </c>
    </row>
    <row r="48" spans="1:7" x14ac:dyDescent="0.2">
      <c r="A48" s="31" t="s">
        <v>40</v>
      </c>
      <c r="B48" s="32"/>
      <c r="C48" s="5">
        <v>2120</v>
      </c>
      <c r="D48" s="6">
        <v>0</v>
      </c>
      <c r="E48" s="6">
        <v>0</v>
      </c>
      <c r="F48" s="6">
        <f t="shared" si="0"/>
        <v>0</v>
      </c>
      <c r="G48" s="2" t="s">
        <v>40</v>
      </c>
    </row>
    <row r="49" spans="1:7" x14ac:dyDescent="0.2">
      <c r="A49" s="36" t="s">
        <v>41</v>
      </c>
      <c r="B49" s="32"/>
      <c r="C49" s="5">
        <v>2200</v>
      </c>
      <c r="D49" s="6">
        <v>0</v>
      </c>
      <c r="E49" s="6">
        <v>0</v>
      </c>
      <c r="F49" s="6">
        <f t="shared" si="0"/>
        <v>0</v>
      </c>
      <c r="G49" s="2" t="s">
        <v>41</v>
      </c>
    </row>
    <row r="50" spans="1:7" x14ac:dyDescent="0.2">
      <c r="A50" s="31" t="s">
        <v>42</v>
      </c>
      <c r="B50" s="32"/>
      <c r="C50" s="5">
        <v>2210</v>
      </c>
      <c r="D50" s="6">
        <v>0</v>
      </c>
      <c r="E50" s="6">
        <v>0</v>
      </c>
      <c r="F50" s="6">
        <f t="shared" si="0"/>
        <v>0</v>
      </c>
      <c r="G50" s="2" t="s">
        <v>42</v>
      </c>
    </row>
    <row r="51" spans="1:7" x14ac:dyDescent="0.2">
      <c r="A51" s="31" t="s">
        <v>43</v>
      </c>
      <c r="B51" s="32"/>
      <c r="C51" s="5">
        <v>2220</v>
      </c>
      <c r="D51" s="6">
        <v>0</v>
      </c>
      <c r="E51" s="6">
        <v>0</v>
      </c>
      <c r="F51" s="6">
        <f t="shared" si="0"/>
        <v>0</v>
      </c>
      <c r="G51" s="2" t="s">
        <v>43</v>
      </c>
    </row>
    <row r="52" spans="1:7" x14ac:dyDescent="0.2">
      <c r="A52" s="31" t="s">
        <v>44</v>
      </c>
      <c r="B52" s="32"/>
      <c r="C52" s="5">
        <v>2230</v>
      </c>
      <c r="D52" s="6">
        <v>0</v>
      </c>
      <c r="E52" s="6">
        <v>0</v>
      </c>
      <c r="F52" s="6">
        <f t="shared" si="0"/>
        <v>0</v>
      </c>
      <c r="G52" s="2" t="s">
        <v>44</v>
      </c>
    </row>
    <row r="53" spans="1:7" x14ac:dyDescent="0.2">
      <c r="A53" s="31" t="s">
        <v>45</v>
      </c>
      <c r="B53" s="32"/>
      <c r="C53" s="5">
        <v>2240</v>
      </c>
      <c r="D53" s="6">
        <v>0</v>
      </c>
      <c r="E53" s="6">
        <v>0</v>
      </c>
      <c r="F53" s="6">
        <f t="shared" si="0"/>
        <v>0</v>
      </c>
      <c r="G53" s="2" t="s">
        <v>45</v>
      </c>
    </row>
    <row r="54" spans="1:7" x14ac:dyDescent="0.2">
      <c r="A54" s="31" t="s">
        <v>46</v>
      </c>
      <c r="B54" s="32"/>
      <c r="C54" s="5">
        <v>2250</v>
      </c>
      <c r="D54" s="6">
        <v>0</v>
      </c>
      <c r="E54" s="6">
        <v>0</v>
      </c>
      <c r="F54" s="6">
        <f t="shared" si="0"/>
        <v>0</v>
      </c>
      <c r="G54" s="2" t="s">
        <v>46</v>
      </c>
    </row>
    <row r="55" spans="1:7" x14ac:dyDescent="0.2">
      <c r="A55" s="31" t="s">
        <v>47</v>
      </c>
      <c r="B55" s="32"/>
      <c r="C55" s="5">
        <v>2260</v>
      </c>
      <c r="D55" s="6">
        <v>0</v>
      </c>
      <c r="E55" s="6">
        <v>0</v>
      </c>
      <c r="F55" s="6">
        <f t="shared" si="0"/>
        <v>0</v>
      </c>
      <c r="G55" s="2" t="s">
        <v>47</v>
      </c>
    </row>
    <row r="56" spans="1:7" x14ac:dyDescent="0.2">
      <c r="A56" s="36" t="s">
        <v>48</v>
      </c>
      <c r="B56" s="32"/>
      <c r="C56" s="5">
        <v>2270</v>
      </c>
      <c r="D56" s="6">
        <v>0</v>
      </c>
      <c r="E56" s="6">
        <v>0</v>
      </c>
      <c r="F56" s="6">
        <f t="shared" si="0"/>
        <v>0</v>
      </c>
      <c r="G56" s="2" t="s">
        <v>48</v>
      </c>
    </row>
    <row r="57" spans="1:7" x14ac:dyDescent="0.2">
      <c r="A57" s="31" t="s">
        <v>49</v>
      </c>
      <c r="B57" s="32"/>
      <c r="C57" s="5">
        <v>2271</v>
      </c>
      <c r="D57" s="6">
        <v>0</v>
      </c>
      <c r="E57" s="6">
        <v>0</v>
      </c>
      <c r="F57" s="6">
        <f t="shared" si="0"/>
        <v>0</v>
      </c>
      <c r="G57" s="2" t="s">
        <v>49</v>
      </c>
    </row>
    <row r="58" spans="1:7" x14ac:dyDescent="0.2">
      <c r="A58" s="31" t="s">
        <v>50</v>
      </c>
      <c r="B58" s="32"/>
      <c r="C58" s="5">
        <v>2272</v>
      </c>
      <c r="D58" s="6">
        <v>0</v>
      </c>
      <c r="E58" s="6">
        <v>0</v>
      </c>
      <c r="F58" s="6">
        <f t="shared" si="0"/>
        <v>0</v>
      </c>
      <c r="G58" s="2" t="s">
        <v>50</v>
      </c>
    </row>
    <row r="59" spans="1:7" x14ac:dyDescent="0.2">
      <c r="A59" s="31" t="s">
        <v>51</v>
      </c>
      <c r="B59" s="32"/>
      <c r="C59" s="5">
        <v>2273</v>
      </c>
      <c r="D59" s="6">
        <v>0</v>
      </c>
      <c r="E59" s="6">
        <v>0</v>
      </c>
      <c r="F59" s="6">
        <f t="shared" si="0"/>
        <v>0</v>
      </c>
      <c r="G59" s="2" t="s">
        <v>51</v>
      </c>
    </row>
    <row r="60" spans="1:7" x14ac:dyDescent="0.2">
      <c r="A60" s="31" t="s">
        <v>52</v>
      </c>
      <c r="B60" s="32"/>
      <c r="C60" s="5">
        <v>2274</v>
      </c>
      <c r="D60" s="6">
        <v>0</v>
      </c>
      <c r="E60" s="6">
        <v>0</v>
      </c>
      <c r="F60" s="6">
        <f t="shared" si="0"/>
        <v>0</v>
      </c>
      <c r="G60" s="2" t="s">
        <v>52</v>
      </c>
    </row>
    <row r="61" spans="1:7" x14ac:dyDescent="0.2">
      <c r="A61" s="31" t="s">
        <v>53</v>
      </c>
      <c r="B61" s="32"/>
      <c r="C61" s="5">
        <v>2275</v>
      </c>
      <c r="D61" s="6">
        <v>0</v>
      </c>
      <c r="E61" s="6">
        <v>0</v>
      </c>
      <c r="F61" s="6">
        <f t="shared" si="0"/>
        <v>0</v>
      </c>
      <c r="G61" s="2" t="s">
        <v>53</v>
      </c>
    </row>
    <row r="62" spans="1:7" x14ac:dyDescent="0.2">
      <c r="A62" s="31" t="s">
        <v>54</v>
      </c>
      <c r="B62" s="32"/>
      <c r="C62" s="5">
        <v>2276</v>
      </c>
      <c r="D62" s="6">
        <v>0</v>
      </c>
      <c r="E62" s="6">
        <v>0</v>
      </c>
      <c r="F62" s="6">
        <f t="shared" si="0"/>
        <v>0</v>
      </c>
      <c r="G62" s="2" t="s">
        <v>54</v>
      </c>
    </row>
    <row r="63" spans="1:7" ht="24" x14ac:dyDescent="0.2">
      <c r="A63" s="36" t="s">
        <v>55</v>
      </c>
      <c r="B63" s="32"/>
      <c r="C63" s="5">
        <v>2280</v>
      </c>
      <c r="D63" s="6">
        <v>0</v>
      </c>
      <c r="E63" s="6">
        <v>0</v>
      </c>
      <c r="F63" s="6">
        <f t="shared" si="0"/>
        <v>0</v>
      </c>
      <c r="G63" s="2" t="s">
        <v>55</v>
      </c>
    </row>
    <row r="64" spans="1:7" ht="24" x14ac:dyDescent="0.2">
      <c r="A64" s="31" t="s">
        <v>56</v>
      </c>
      <c r="B64" s="32"/>
      <c r="C64" s="5">
        <v>2281</v>
      </c>
      <c r="D64" s="6">
        <v>0</v>
      </c>
      <c r="E64" s="6">
        <v>0</v>
      </c>
      <c r="F64" s="6">
        <f t="shared" si="0"/>
        <v>0</v>
      </c>
      <c r="G64" s="2" t="s">
        <v>56</v>
      </c>
    </row>
    <row r="65" spans="1:7" ht="24" x14ac:dyDescent="0.2">
      <c r="A65" s="31" t="s">
        <v>57</v>
      </c>
      <c r="B65" s="32"/>
      <c r="C65" s="5">
        <v>2282</v>
      </c>
      <c r="D65" s="6">
        <v>0</v>
      </c>
      <c r="E65" s="6">
        <v>0</v>
      </c>
      <c r="F65" s="6">
        <f t="shared" si="0"/>
        <v>0</v>
      </c>
      <c r="G65" s="2" t="s">
        <v>57</v>
      </c>
    </row>
    <row r="66" spans="1:7" x14ac:dyDescent="0.2">
      <c r="A66" s="36" t="s">
        <v>58</v>
      </c>
      <c r="B66" s="32"/>
      <c r="C66" s="5">
        <v>2400</v>
      </c>
      <c r="D66" s="6">
        <v>0</v>
      </c>
      <c r="E66" s="6">
        <v>0</v>
      </c>
      <c r="F66" s="6">
        <f t="shared" si="0"/>
        <v>0</v>
      </c>
      <c r="G66" s="2" t="s">
        <v>58</v>
      </c>
    </row>
    <row r="67" spans="1:7" x14ac:dyDescent="0.2">
      <c r="A67" s="31" t="s">
        <v>59</v>
      </c>
      <c r="B67" s="32"/>
      <c r="C67" s="5">
        <v>2410</v>
      </c>
      <c r="D67" s="6">
        <v>0</v>
      </c>
      <c r="E67" s="6">
        <v>0</v>
      </c>
      <c r="F67" s="6">
        <f t="shared" si="0"/>
        <v>0</v>
      </c>
      <c r="G67" s="2" t="s">
        <v>59</v>
      </c>
    </row>
    <row r="68" spans="1:7" x14ac:dyDescent="0.2">
      <c r="A68" s="31" t="s">
        <v>60</v>
      </c>
      <c r="B68" s="32"/>
      <c r="C68" s="5">
        <v>2420</v>
      </c>
      <c r="D68" s="6">
        <v>0</v>
      </c>
      <c r="E68" s="6">
        <v>0</v>
      </c>
      <c r="F68" s="6">
        <f t="shared" si="0"/>
        <v>0</v>
      </c>
      <c r="G68" s="2" t="s">
        <v>60</v>
      </c>
    </row>
    <row r="69" spans="1:7" x14ac:dyDescent="0.2">
      <c r="A69" s="36" t="s">
        <v>61</v>
      </c>
      <c r="B69" s="32"/>
      <c r="C69" s="5">
        <v>2600</v>
      </c>
      <c r="D69" s="6">
        <v>0</v>
      </c>
      <c r="E69" s="6">
        <v>0</v>
      </c>
      <c r="F69" s="6">
        <f t="shared" si="0"/>
        <v>0</v>
      </c>
      <c r="G69" s="2" t="s">
        <v>61</v>
      </c>
    </row>
    <row r="70" spans="1:7" ht="24" x14ac:dyDescent="0.2">
      <c r="A70" s="31" t="s">
        <v>62</v>
      </c>
      <c r="B70" s="32"/>
      <c r="C70" s="5">
        <v>2610</v>
      </c>
      <c r="D70" s="6">
        <v>0</v>
      </c>
      <c r="E70" s="6">
        <v>0</v>
      </c>
      <c r="F70" s="6">
        <f t="shared" si="0"/>
        <v>0</v>
      </c>
      <c r="G70" s="2" t="s">
        <v>62</v>
      </c>
    </row>
    <row r="71" spans="1:7" x14ac:dyDescent="0.2">
      <c r="A71" s="31" t="s">
        <v>63</v>
      </c>
      <c r="B71" s="32"/>
      <c r="C71" s="5">
        <v>2620</v>
      </c>
      <c r="D71" s="6">
        <v>0</v>
      </c>
      <c r="E71" s="6">
        <v>0</v>
      </c>
      <c r="F71" s="6">
        <f t="shared" si="0"/>
        <v>0</v>
      </c>
      <c r="G71" s="2" t="s">
        <v>63</v>
      </c>
    </row>
    <row r="72" spans="1:7" ht="24" x14ac:dyDescent="0.2">
      <c r="A72" s="31" t="s">
        <v>64</v>
      </c>
      <c r="B72" s="32"/>
      <c r="C72" s="5">
        <v>2630</v>
      </c>
      <c r="D72" s="6">
        <v>0</v>
      </c>
      <c r="E72" s="6">
        <v>0</v>
      </c>
      <c r="F72" s="6">
        <f t="shared" si="0"/>
        <v>0</v>
      </c>
      <c r="G72" s="2" t="s">
        <v>64</v>
      </c>
    </row>
    <row r="73" spans="1:7" x14ac:dyDescent="0.2">
      <c r="A73" s="36" t="s">
        <v>65</v>
      </c>
      <c r="B73" s="32"/>
      <c r="C73" s="5">
        <v>2700</v>
      </c>
      <c r="D73" s="6">
        <v>0</v>
      </c>
      <c r="E73" s="6">
        <v>0</v>
      </c>
      <c r="F73" s="6">
        <f t="shared" si="0"/>
        <v>0</v>
      </c>
      <c r="G73" s="2" t="s">
        <v>65</v>
      </c>
    </row>
    <row r="74" spans="1:7" x14ac:dyDescent="0.2">
      <c r="A74" s="31" t="s">
        <v>66</v>
      </c>
      <c r="B74" s="32"/>
      <c r="C74" s="5">
        <v>2710</v>
      </c>
      <c r="D74" s="6">
        <v>0</v>
      </c>
      <c r="E74" s="6">
        <v>0</v>
      </c>
      <c r="F74" s="6">
        <f t="shared" ref="F74:F103" si="1">SUM(D74:E74)</f>
        <v>0</v>
      </c>
      <c r="G74" s="2" t="s">
        <v>66</v>
      </c>
    </row>
    <row r="75" spans="1:7" x14ac:dyDescent="0.2">
      <c r="A75" s="31" t="s">
        <v>67</v>
      </c>
      <c r="B75" s="32"/>
      <c r="C75" s="5">
        <v>2720</v>
      </c>
      <c r="D75" s="6">
        <v>0</v>
      </c>
      <c r="E75" s="6">
        <v>0</v>
      </c>
      <c r="F75" s="6">
        <f t="shared" si="1"/>
        <v>0</v>
      </c>
      <c r="G75" s="2" t="s">
        <v>67</v>
      </c>
    </row>
    <row r="76" spans="1:7" x14ac:dyDescent="0.2">
      <c r="A76" s="31" t="s">
        <v>68</v>
      </c>
      <c r="B76" s="32"/>
      <c r="C76" s="5">
        <v>2730</v>
      </c>
      <c r="D76" s="6">
        <v>0</v>
      </c>
      <c r="E76" s="6">
        <v>0</v>
      </c>
      <c r="F76" s="6">
        <f t="shared" si="1"/>
        <v>0</v>
      </c>
      <c r="G76" s="2" t="s">
        <v>68</v>
      </c>
    </row>
    <row r="77" spans="1:7" x14ac:dyDescent="0.2">
      <c r="A77" s="31" t="s">
        <v>69</v>
      </c>
      <c r="B77" s="32"/>
      <c r="C77" s="5">
        <v>2800</v>
      </c>
      <c r="D77" s="6">
        <v>0</v>
      </c>
      <c r="E77" s="6">
        <v>0</v>
      </c>
      <c r="F77" s="6">
        <f t="shared" si="1"/>
        <v>0</v>
      </c>
      <c r="G77" s="2" t="s">
        <v>69</v>
      </c>
    </row>
    <row r="78" spans="1:7" x14ac:dyDescent="0.2">
      <c r="A78" s="36" t="s">
        <v>70</v>
      </c>
      <c r="B78" s="32"/>
      <c r="C78" s="5">
        <v>3000</v>
      </c>
      <c r="D78" s="6">
        <v>0</v>
      </c>
      <c r="E78" s="6">
        <v>42511535.239999995</v>
      </c>
      <c r="F78" s="6">
        <f t="shared" si="1"/>
        <v>42511535.239999995</v>
      </c>
      <c r="G78" s="2" t="s">
        <v>70</v>
      </c>
    </row>
    <row r="79" spans="1:7" x14ac:dyDescent="0.2">
      <c r="A79" s="36" t="s">
        <v>71</v>
      </c>
      <c r="B79" s="32"/>
      <c r="C79" s="5">
        <v>3100</v>
      </c>
      <c r="D79" s="6">
        <v>0</v>
      </c>
      <c r="E79" s="6">
        <v>42511535.239999995</v>
      </c>
      <c r="F79" s="6">
        <f t="shared" si="1"/>
        <v>42511535.239999995</v>
      </c>
      <c r="G79" s="2" t="s">
        <v>71</v>
      </c>
    </row>
    <row r="80" spans="1:7" ht="24" x14ac:dyDescent="0.2">
      <c r="A80" s="31" t="s">
        <v>72</v>
      </c>
      <c r="B80" s="32"/>
      <c r="C80" s="5">
        <v>3110</v>
      </c>
      <c r="D80" s="6">
        <v>0</v>
      </c>
      <c r="E80" s="6">
        <v>0</v>
      </c>
      <c r="F80" s="6">
        <f t="shared" si="1"/>
        <v>0</v>
      </c>
      <c r="G80" s="2" t="s">
        <v>72</v>
      </c>
    </row>
    <row r="81" spans="1:7" x14ac:dyDescent="0.2">
      <c r="A81" s="36" t="s">
        <v>73</v>
      </c>
      <c r="B81" s="32"/>
      <c r="C81" s="5">
        <v>3120</v>
      </c>
      <c r="D81" s="6">
        <v>0</v>
      </c>
      <c r="E81" s="6">
        <v>42403000.670000002</v>
      </c>
      <c r="F81" s="6">
        <f t="shared" si="1"/>
        <v>42403000.670000002</v>
      </c>
      <c r="G81" s="2" t="s">
        <v>73</v>
      </c>
    </row>
    <row r="82" spans="1:7" x14ac:dyDescent="0.2">
      <c r="A82" s="31" t="s">
        <v>74</v>
      </c>
      <c r="B82" s="32"/>
      <c r="C82" s="5">
        <v>3121</v>
      </c>
      <c r="D82" s="6">
        <v>0</v>
      </c>
      <c r="E82" s="6">
        <v>0</v>
      </c>
      <c r="F82" s="6">
        <f t="shared" si="1"/>
        <v>0</v>
      </c>
      <c r="G82" s="2" t="s">
        <v>74</v>
      </c>
    </row>
    <row r="83" spans="1:7" x14ac:dyDescent="0.2">
      <c r="A83" s="31" t="s">
        <v>75</v>
      </c>
      <c r="B83" s="32"/>
      <c r="C83" s="5">
        <v>3122</v>
      </c>
      <c r="D83" s="6">
        <v>0</v>
      </c>
      <c r="E83" s="6">
        <v>42403000.670000002</v>
      </c>
      <c r="F83" s="6">
        <f t="shared" si="1"/>
        <v>42403000.670000002</v>
      </c>
      <c r="G83" s="2" t="s">
        <v>75</v>
      </c>
    </row>
    <row r="84" spans="1:7" x14ac:dyDescent="0.2">
      <c r="A84" s="36" t="s">
        <v>76</v>
      </c>
      <c r="B84" s="32"/>
      <c r="C84" s="5">
        <v>3130</v>
      </c>
      <c r="D84" s="6">
        <v>0</v>
      </c>
      <c r="E84" s="6">
        <v>0</v>
      </c>
      <c r="F84" s="6">
        <f t="shared" si="1"/>
        <v>0</v>
      </c>
      <c r="G84" s="2" t="s">
        <v>76</v>
      </c>
    </row>
    <row r="85" spans="1:7" x14ac:dyDescent="0.2">
      <c r="A85" s="31" t="s">
        <v>77</v>
      </c>
      <c r="B85" s="32"/>
      <c r="C85" s="5">
        <v>3131</v>
      </c>
      <c r="D85" s="6">
        <v>0</v>
      </c>
      <c r="E85" s="6">
        <v>0</v>
      </c>
      <c r="F85" s="6">
        <f t="shared" si="1"/>
        <v>0</v>
      </c>
      <c r="G85" s="2" t="s">
        <v>77</v>
      </c>
    </row>
    <row r="86" spans="1:7" x14ac:dyDescent="0.2">
      <c r="A86" s="31" t="s">
        <v>78</v>
      </c>
      <c r="B86" s="32"/>
      <c r="C86" s="5">
        <v>3132</v>
      </c>
      <c r="D86" s="6">
        <v>0</v>
      </c>
      <c r="E86" s="6">
        <v>0</v>
      </c>
      <c r="F86" s="6">
        <f t="shared" si="1"/>
        <v>0</v>
      </c>
      <c r="G86" s="2" t="s">
        <v>78</v>
      </c>
    </row>
    <row r="87" spans="1:7" x14ac:dyDescent="0.2">
      <c r="A87" s="36" t="s">
        <v>79</v>
      </c>
      <c r="B87" s="32"/>
      <c r="C87" s="5">
        <v>3140</v>
      </c>
      <c r="D87" s="6">
        <v>0</v>
      </c>
      <c r="E87" s="6">
        <v>108534.57</v>
      </c>
      <c r="F87" s="6">
        <f t="shared" si="1"/>
        <v>108534.57</v>
      </c>
      <c r="G87" s="2" t="s">
        <v>79</v>
      </c>
    </row>
    <row r="88" spans="1:7" x14ac:dyDescent="0.2">
      <c r="A88" s="31" t="s">
        <v>80</v>
      </c>
      <c r="B88" s="32"/>
      <c r="C88" s="5">
        <v>3141</v>
      </c>
      <c r="D88" s="6">
        <v>0</v>
      </c>
      <c r="E88" s="6">
        <v>0</v>
      </c>
      <c r="F88" s="6">
        <f t="shared" si="1"/>
        <v>0</v>
      </c>
      <c r="G88" s="2" t="s">
        <v>80</v>
      </c>
    </row>
    <row r="89" spans="1:7" x14ac:dyDescent="0.2">
      <c r="A89" s="31" t="s">
        <v>81</v>
      </c>
      <c r="B89" s="32"/>
      <c r="C89" s="5">
        <v>3142</v>
      </c>
      <c r="D89" s="6">
        <v>0</v>
      </c>
      <c r="E89" s="6">
        <v>108534.57</v>
      </c>
      <c r="F89" s="6">
        <f t="shared" si="1"/>
        <v>108534.57</v>
      </c>
      <c r="G89" s="2" t="s">
        <v>81</v>
      </c>
    </row>
    <row r="90" spans="1:7" x14ac:dyDescent="0.2">
      <c r="A90" s="31" t="s">
        <v>82</v>
      </c>
      <c r="B90" s="32"/>
      <c r="C90" s="5">
        <v>3143</v>
      </c>
      <c r="D90" s="6">
        <v>0</v>
      </c>
      <c r="E90" s="6">
        <v>0</v>
      </c>
      <c r="F90" s="6">
        <f t="shared" si="1"/>
        <v>0</v>
      </c>
      <c r="G90" s="2" t="s">
        <v>82</v>
      </c>
    </row>
    <row r="91" spans="1:7" x14ac:dyDescent="0.2">
      <c r="A91" s="31" t="s">
        <v>83</v>
      </c>
      <c r="B91" s="32"/>
      <c r="C91" s="5">
        <v>3150</v>
      </c>
      <c r="D91" s="6">
        <v>0</v>
      </c>
      <c r="E91" s="6">
        <v>0</v>
      </c>
      <c r="F91" s="6">
        <f t="shared" si="1"/>
        <v>0</v>
      </c>
      <c r="G91" s="2" t="s">
        <v>83</v>
      </c>
    </row>
    <row r="92" spans="1:7" x14ac:dyDescent="0.2">
      <c r="A92" s="31" t="s">
        <v>84</v>
      </c>
      <c r="B92" s="32"/>
      <c r="C92" s="5">
        <v>3160</v>
      </c>
      <c r="D92" s="6">
        <v>0</v>
      </c>
      <c r="E92" s="6">
        <v>0</v>
      </c>
      <c r="F92" s="6">
        <f t="shared" si="1"/>
        <v>0</v>
      </c>
      <c r="G92" s="2" t="s">
        <v>84</v>
      </c>
    </row>
    <row r="93" spans="1:7" x14ac:dyDescent="0.2">
      <c r="A93" s="36" t="s">
        <v>85</v>
      </c>
      <c r="B93" s="32"/>
      <c r="C93" s="5">
        <v>3200</v>
      </c>
      <c r="D93" s="6">
        <v>0</v>
      </c>
      <c r="E93" s="6">
        <v>0</v>
      </c>
      <c r="F93" s="6">
        <f t="shared" si="1"/>
        <v>0</v>
      </c>
      <c r="G93" s="2" t="s">
        <v>85</v>
      </c>
    </row>
    <row r="94" spans="1:7" x14ac:dyDescent="0.2">
      <c r="A94" s="31" t="s">
        <v>86</v>
      </c>
      <c r="B94" s="32"/>
      <c r="C94" s="5">
        <v>3210</v>
      </c>
      <c r="D94" s="6">
        <v>0</v>
      </c>
      <c r="E94" s="6">
        <v>0</v>
      </c>
      <c r="F94" s="6">
        <f t="shared" si="1"/>
        <v>0</v>
      </c>
      <c r="G94" s="2" t="s">
        <v>86</v>
      </c>
    </row>
    <row r="95" spans="1:7" ht="24" x14ac:dyDescent="0.2">
      <c r="A95" s="31" t="s">
        <v>87</v>
      </c>
      <c r="B95" s="32"/>
      <c r="C95" s="5">
        <v>3220</v>
      </c>
      <c r="D95" s="6">
        <v>0</v>
      </c>
      <c r="E95" s="6">
        <v>0</v>
      </c>
      <c r="F95" s="6">
        <f t="shared" si="1"/>
        <v>0</v>
      </c>
      <c r="G95" s="2" t="s">
        <v>87</v>
      </c>
    </row>
    <row r="96" spans="1:7" ht="24" x14ac:dyDescent="0.2">
      <c r="A96" s="31" t="s">
        <v>88</v>
      </c>
      <c r="B96" s="32"/>
      <c r="C96" s="5">
        <v>3230</v>
      </c>
      <c r="D96" s="6">
        <v>0</v>
      </c>
      <c r="E96" s="6">
        <v>0</v>
      </c>
      <c r="F96" s="6">
        <f t="shared" si="1"/>
        <v>0</v>
      </c>
      <c r="G96" s="2" t="s">
        <v>88</v>
      </c>
    </row>
    <row r="97" spans="1:7" x14ac:dyDescent="0.2">
      <c r="A97" s="31" t="s">
        <v>89</v>
      </c>
      <c r="B97" s="32"/>
      <c r="C97" s="5">
        <v>3240</v>
      </c>
      <c r="D97" s="6">
        <v>0</v>
      </c>
      <c r="E97" s="6">
        <v>0</v>
      </c>
      <c r="F97" s="6">
        <f t="shared" si="1"/>
        <v>0</v>
      </c>
      <c r="G97" s="2" t="s">
        <v>89</v>
      </c>
    </row>
    <row r="98" spans="1:7" x14ac:dyDescent="0.2">
      <c r="A98" s="36" t="s">
        <v>90</v>
      </c>
      <c r="B98" s="32"/>
      <c r="C98" s="5">
        <v>4110</v>
      </c>
      <c r="D98" s="6">
        <v>0</v>
      </c>
      <c r="E98" s="6">
        <v>0</v>
      </c>
      <c r="F98" s="6">
        <f t="shared" si="1"/>
        <v>0</v>
      </c>
      <c r="G98" s="2" t="s">
        <v>90</v>
      </c>
    </row>
    <row r="99" spans="1:7" x14ac:dyDescent="0.2">
      <c r="A99" s="31" t="s">
        <v>91</v>
      </c>
      <c r="B99" s="32"/>
      <c r="C99" s="5">
        <v>4111</v>
      </c>
      <c r="D99" s="6">
        <v>0</v>
      </c>
      <c r="E99" s="6">
        <v>0</v>
      </c>
      <c r="F99" s="6">
        <f t="shared" si="1"/>
        <v>0</v>
      </c>
      <c r="G99" s="2" t="s">
        <v>91</v>
      </c>
    </row>
    <row r="100" spans="1:7" x14ac:dyDescent="0.2">
      <c r="A100" s="31" t="s">
        <v>92</v>
      </c>
      <c r="B100" s="32"/>
      <c r="C100" s="5">
        <v>4112</v>
      </c>
      <c r="D100" s="6">
        <v>0</v>
      </c>
      <c r="E100" s="6">
        <v>0</v>
      </c>
      <c r="F100" s="6">
        <f t="shared" si="1"/>
        <v>0</v>
      </c>
      <c r="G100" s="2" t="s">
        <v>92</v>
      </c>
    </row>
    <row r="101" spans="1:7" x14ac:dyDescent="0.2">
      <c r="A101" s="31" t="s">
        <v>93</v>
      </c>
      <c r="B101" s="32"/>
      <c r="C101" s="5">
        <v>4113</v>
      </c>
      <c r="D101" s="6">
        <v>0</v>
      </c>
      <c r="E101" s="6">
        <v>0</v>
      </c>
      <c r="F101" s="6">
        <f t="shared" si="1"/>
        <v>0</v>
      </c>
      <c r="G101" s="2" t="s">
        <v>93</v>
      </c>
    </row>
    <row r="102" spans="1:7" x14ac:dyDescent="0.2">
      <c r="A102" s="36" t="s">
        <v>94</v>
      </c>
      <c r="B102" s="32"/>
      <c r="C102" s="5">
        <v>4210</v>
      </c>
      <c r="D102" s="6">
        <v>0</v>
      </c>
      <c r="E102" s="6">
        <v>0</v>
      </c>
      <c r="F102" s="6">
        <f t="shared" si="1"/>
        <v>0</v>
      </c>
      <c r="G102" s="2" t="s">
        <v>94</v>
      </c>
    </row>
    <row r="103" spans="1:7" x14ac:dyDescent="0.2">
      <c r="A103" s="36" t="s">
        <v>95</v>
      </c>
      <c r="B103" s="32"/>
      <c r="C103" s="5">
        <v>9000</v>
      </c>
      <c r="D103" s="6">
        <v>0</v>
      </c>
      <c r="E103" s="6">
        <v>0</v>
      </c>
      <c r="F103" s="6">
        <f t="shared" si="1"/>
        <v>0</v>
      </c>
      <c r="G103" s="2" t="s">
        <v>95</v>
      </c>
    </row>
    <row r="106" spans="1:7" ht="25.5" customHeight="1" x14ac:dyDescent="0.2">
      <c r="A106" s="37" t="s">
        <v>135</v>
      </c>
      <c r="B106" s="37"/>
      <c r="D106" s="12"/>
      <c r="F106" t="s">
        <v>136</v>
      </c>
    </row>
    <row r="107" spans="1:7" x14ac:dyDescent="0.2">
      <c r="D107" s="14" t="s">
        <v>99</v>
      </c>
      <c r="F107" s="14"/>
    </row>
    <row r="108" spans="1:7" ht="25.5" customHeight="1" x14ac:dyDescent="0.2">
      <c r="A108" s="37" t="s">
        <v>98</v>
      </c>
      <c r="B108" s="37"/>
      <c r="D108" s="12"/>
      <c r="F108" t="s">
        <v>97</v>
      </c>
    </row>
    <row r="109" spans="1:7" x14ac:dyDescent="0.2">
      <c r="D109" s="14" t="s">
        <v>99</v>
      </c>
      <c r="F109" s="14"/>
    </row>
    <row r="110" spans="1:7" x14ac:dyDescent="0.2">
      <c r="A110" t="s">
        <v>100</v>
      </c>
      <c r="B110" s="3" t="s">
        <v>101</v>
      </c>
    </row>
    <row r="111" spans="1:7" x14ac:dyDescent="0.2">
      <c r="B111" s="13"/>
    </row>
    <row r="113" spans="1:6" ht="23.25" customHeight="1" x14ac:dyDescent="0.2">
      <c r="A113" s="38" t="s">
        <v>103</v>
      </c>
      <c r="B113" s="38"/>
      <c r="C113" s="38"/>
      <c r="D113" s="38"/>
      <c r="E113" s="38"/>
      <c r="F113" s="38"/>
    </row>
  </sheetData>
  <mergeCells count="99">
    <mergeCell ref="A108:B108"/>
    <mergeCell ref="A113:F113"/>
    <mergeCell ref="A99:B99"/>
    <mergeCell ref="A100:B100"/>
    <mergeCell ref="A101:B101"/>
    <mergeCell ref="A102:B102"/>
    <mergeCell ref="A103:B103"/>
    <mergeCell ref="A106:B106"/>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8"/>
    <mergeCell ref="A39: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opLeftCell="A79" workbookViewId="0">
      <selection activeCell="A106" sqref="A106:XFD106"/>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105</v>
      </c>
      <c r="D16" s="17"/>
      <c r="E16" s="17"/>
      <c r="F16" s="17"/>
      <c r="G16" s="2" t="s">
        <v>105</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473029875.72000003</v>
      </c>
      <c r="E21" s="6">
        <v>113366611.96000001</v>
      </c>
      <c r="F21" s="6">
        <v>586396487.68000007</v>
      </c>
    </row>
    <row r="22" spans="1:7" x14ac:dyDescent="0.2">
      <c r="A22" s="25" t="s">
        <v>14</v>
      </c>
      <c r="B22" s="25"/>
      <c r="C22" s="7" t="s">
        <v>13</v>
      </c>
      <c r="D22" s="8">
        <v>473029875.72000003</v>
      </c>
      <c r="E22" s="9" t="s">
        <v>13</v>
      </c>
      <c r="F22" s="8">
        <v>473029875.72000003</v>
      </c>
    </row>
    <row r="23" spans="1:7" ht="25.5" customHeight="1" x14ac:dyDescent="0.2">
      <c r="A23" s="25" t="s">
        <v>15</v>
      </c>
      <c r="B23" s="25"/>
      <c r="C23" s="7" t="s">
        <v>13</v>
      </c>
      <c r="D23" s="9" t="s">
        <v>13</v>
      </c>
      <c r="E23" s="8">
        <v>113366611.96000001</v>
      </c>
      <c r="F23" s="8">
        <v>113366611.96000001</v>
      </c>
    </row>
    <row r="24" spans="1:7" ht="25.5" customHeight="1" x14ac:dyDescent="0.2">
      <c r="A24" s="30" t="s">
        <v>16</v>
      </c>
      <c r="B24" s="25"/>
      <c r="C24" s="7">
        <v>25010000</v>
      </c>
      <c r="D24" s="9" t="s">
        <v>13</v>
      </c>
      <c r="E24" s="8">
        <v>74911230.140000015</v>
      </c>
      <c r="F24" s="8">
        <v>74911230.140000015</v>
      </c>
    </row>
    <row r="25" spans="1:7" x14ac:dyDescent="0.2">
      <c r="A25" s="25" t="s">
        <v>17</v>
      </c>
      <c r="B25" s="25"/>
      <c r="C25" s="10"/>
      <c r="D25" s="8"/>
      <c r="E25" s="8"/>
      <c r="F25" s="8"/>
    </row>
    <row r="26" spans="1:7" ht="25.5" customHeight="1" x14ac:dyDescent="0.2">
      <c r="A26" s="25" t="s">
        <v>18</v>
      </c>
      <c r="B26" s="25"/>
      <c r="C26" s="7">
        <v>25010100</v>
      </c>
      <c r="D26" s="9" t="s">
        <v>13</v>
      </c>
      <c r="E26" s="8">
        <v>72861149.800000012</v>
      </c>
      <c r="F26" s="8">
        <v>72861149.800000012</v>
      </c>
    </row>
    <row r="27" spans="1:7" ht="25.5" customHeight="1" x14ac:dyDescent="0.2">
      <c r="A27" s="25" t="s">
        <v>19</v>
      </c>
      <c r="B27" s="25"/>
      <c r="C27" s="7">
        <v>25010200</v>
      </c>
      <c r="D27" s="9" t="s">
        <v>13</v>
      </c>
      <c r="E27" s="8">
        <v>353367.14</v>
      </c>
      <c r="F27" s="8">
        <v>353367.14</v>
      </c>
    </row>
    <row r="28" spans="1:7" ht="36.950000000000003" customHeight="1" x14ac:dyDescent="0.2">
      <c r="A28" s="25" t="s">
        <v>20</v>
      </c>
      <c r="B28" s="25"/>
      <c r="C28" s="7">
        <v>25010300</v>
      </c>
      <c r="D28" s="9" t="s">
        <v>13</v>
      </c>
      <c r="E28" s="8">
        <v>1615726.93</v>
      </c>
      <c r="F28" s="8">
        <v>1615726.93</v>
      </c>
    </row>
    <row r="29" spans="1:7" ht="29.25" customHeight="1" x14ac:dyDescent="0.2">
      <c r="A29" s="25" t="s">
        <v>21</v>
      </c>
      <c r="B29" s="25"/>
      <c r="C29" s="7">
        <v>25010400</v>
      </c>
      <c r="D29" s="9" t="s">
        <v>13</v>
      </c>
      <c r="E29" s="8">
        <v>80986.27</v>
      </c>
      <c r="F29" s="8">
        <v>80986.27</v>
      </c>
    </row>
    <row r="30" spans="1:7" ht="25.5" customHeight="1" x14ac:dyDescent="0.2">
      <c r="A30" s="30" t="s">
        <v>22</v>
      </c>
      <c r="B30" s="25"/>
      <c r="C30" s="7">
        <v>25020000</v>
      </c>
      <c r="D30" s="9" t="s">
        <v>13</v>
      </c>
      <c r="E30" s="8">
        <v>4887465.8099999987</v>
      </c>
      <c r="F30" s="8">
        <v>4887465.8099999987</v>
      </c>
    </row>
    <row r="31" spans="1:7" x14ac:dyDescent="0.2">
      <c r="A31" s="25" t="s">
        <v>17</v>
      </c>
      <c r="B31" s="25"/>
      <c r="C31" s="10"/>
      <c r="D31" s="8"/>
      <c r="E31" s="8"/>
      <c r="F31" s="8"/>
    </row>
    <row r="32" spans="1:7" x14ac:dyDescent="0.2">
      <c r="A32" s="25" t="s">
        <v>23</v>
      </c>
      <c r="B32" s="25"/>
      <c r="C32" s="7">
        <v>25020100</v>
      </c>
      <c r="D32" s="9" t="s">
        <v>13</v>
      </c>
      <c r="E32" s="8">
        <v>4596965.8099999987</v>
      </c>
      <c r="F32" s="8">
        <v>4596965.8099999987</v>
      </c>
    </row>
    <row r="33" spans="1:7" ht="75.75" customHeight="1" x14ac:dyDescent="0.2">
      <c r="A33" s="25" t="s">
        <v>24</v>
      </c>
      <c r="B33" s="25"/>
      <c r="C33" s="7">
        <v>25020200</v>
      </c>
      <c r="D33" s="9" t="s">
        <v>13</v>
      </c>
      <c r="E33" s="8">
        <v>290500</v>
      </c>
      <c r="F33" s="8">
        <v>290500</v>
      </c>
    </row>
    <row r="34" spans="1:7" ht="134.1" customHeight="1" x14ac:dyDescent="0.2">
      <c r="A34" s="25" t="s">
        <v>25</v>
      </c>
      <c r="B34" s="25"/>
      <c r="C34" s="7">
        <v>25020300</v>
      </c>
      <c r="D34" s="9" t="s">
        <v>13</v>
      </c>
      <c r="E34" s="8">
        <v>0</v>
      </c>
      <c r="F34" s="8">
        <v>0</v>
      </c>
    </row>
    <row r="35" spans="1:7" ht="25.5" customHeight="1" x14ac:dyDescent="0.2">
      <c r="A35" s="30" t="s">
        <v>26</v>
      </c>
      <c r="B35" s="25"/>
      <c r="C35" s="10"/>
      <c r="D35" s="9" t="s">
        <v>13</v>
      </c>
      <c r="E35" s="8">
        <v>17725911.920000002</v>
      </c>
      <c r="F35" s="8">
        <f>SUM(E35:E35)</f>
        <v>17725911.920000002</v>
      </c>
    </row>
    <row r="36" spans="1:7" ht="25.5" customHeight="1" x14ac:dyDescent="0.2">
      <c r="A36" s="30" t="s">
        <v>27</v>
      </c>
      <c r="B36" s="25"/>
      <c r="C36" s="10"/>
      <c r="D36" s="9" t="s">
        <v>13</v>
      </c>
      <c r="E36" s="8">
        <v>17725911.920000002</v>
      </c>
      <c r="F36" s="8">
        <f>SUM(E36:E36)</f>
        <v>17725911.920000002</v>
      </c>
    </row>
    <row r="37" spans="1:7" x14ac:dyDescent="0.2">
      <c r="A37" s="30" t="s">
        <v>28</v>
      </c>
      <c r="B37" s="25"/>
      <c r="C37" s="11" t="s">
        <v>29</v>
      </c>
      <c r="D37" s="9" t="s">
        <v>13</v>
      </c>
      <c r="E37" s="8">
        <v>17725911.920000002</v>
      </c>
      <c r="F37" s="8">
        <f>SUM(E37:E37)</f>
        <v>17725911.920000002</v>
      </c>
      <c r="G37" s="2" t="s">
        <v>28</v>
      </c>
    </row>
    <row r="38" spans="1:7" ht="25.5" customHeight="1" x14ac:dyDescent="0.2">
      <c r="A38" s="30" t="s">
        <v>30</v>
      </c>
      <c r="B38" s="25"/>
      <c r="C38" s="10"/>
      <c r="D38" s="9" t="s">
        <v>13</v>
      </c>
      <c r="E38" s="8"/>
      <c r="F38" s="8"/>
    </row>
    <row r="39" spans="1:7" ht="12.6" customHeight="1" x14ac:dyDescent="0.2">
      <c r="A39" s="30" t="s">
        <v>31</v>
      </c>
      <c r="B39" s="25"/>
      <c r="C39" s="10"/>
      <c r="D39" s="9" t="s">
        <v>13</v>
      </c>
      <c r="E39" s="8"/>
      <c r="F39" s="8"/>
    </row>
    <row r="40" spans="1:7" ht="25.5" customHeight="1" x14ac:dyDescent="0.2">
      <c r="A40" s="25"/>
      <c r="B40" s="25"/>
      <c r="C40" s="10"/>
      <c r="D40" s="9" t="s">
        <v>13</v>
      </c>
      <c r="E40" s="9" t="s">
        <v>32</v>
      </c>
      <c r="F40" s="9" t="s">
        <v>32</v>
      </c>
    </row>
    <row r="41" spans="1:7" x14ac:dyDescent="0.2">
      <c r="A41" s="33" t="s">
        <v>33</v>
      </c>
      <c r="B41" s="34"/>
      <c r="C41" s="7" t="s">
        <v>13</v>
      </c>
      <c r="D41" s="8">
        <v>473029875.72000003</v>
      </c>
      <c r="E41" s="8">
        <v>113366611.96000001</v>
      </c>
      <c r="F41" s="8">
        <v>586396487.68000007</v>
      </c>
    </row>
    <row r="42" spans="1:7" x14ac:dyDescent="0.2">
      <c r="A42" s="35" t="s">
        <v>34</v>
      </c>
      <c r="B42" s="25"/>
      <c r="C42" s="7">
        <v>2000</v>
      </c>
      <c r="D42" s="8">
        <v>473029875.72000003</v>
      </c>
      <c r="E42" s="8">
        <v>81227888.070000008</v>
      </c>
      <c r="F42" s="8">
        <f t="shared" ref="F42:F73" si="0">SUM(D42:E42)</f>
        <v>554257763.79000008</v>
      </c>
      <c r="G42" s="2" t="s">
        <v>34</v>
      </c>
    </row>
    <row r="43" spans="1:7" x14ac:dyDescent="0.2">
      <c r="A43" s="36" t="s">
        <v>35</v>
      </c>
      <c r="B43" s="32"/>
      <c r="C43" s="5">
        <v>2100</v>
      </c>
      <c r="D43" s="6">
        <v>302447844.96000004</v>
      </c>
      <c r="E43" s="6">
        <v>32297672.790000003</v>
      </c>
      <c r="F43" s="6">
        <f t="shared" si="0"/>
        <v>334745517.75000006</v>
      </c>
      <c r="G43" s="2" t="s">
        <v>35</v>
      </c>
    </row>
    <row r="44" spans="1:7" x14ac:dyDescent="0.2">
      <c r="A44" s="36" t="s">
        <v>36</v>
      </c>
      <c r="B44" s="32"/>
      <c r="C44" s="5">
        <v>2110</v>
      </c>
      <c r="D44" s="6">
        <v>251234665.96000001</v>
      </c>
      <c r="E44" s="6">
        <v>26580567.069999997</v>
      </c>
      <c r="F44" s="6">
        <f t="shared" si="0"/>
        <v>277815233.03000003</v>
      </c>
      <c r="G44" s="2" t="s">
        <v>36</v>
      </c>
    </row>
    <row r="45" spans="1:7" x14ac:dyDescent="0.2">
      <c r="A45" s="31" t="s">
        <v>37</v>
      </c>
      <c r="B45" s="32"/>
      <c r="C45" s="5">
        <v>2111</v>
      </c>
      <c r="D45" s="6">
        <v>251234665.96000001</v>
      </c>
      <c r="E45" s="6">
        <v>26580567.069999997</v>
      </c>
      <c r="F45" s="6">
        <f t="shared" si="0"/>
        <v>277815233.03000003</v>
      </c>
      <c r="G45" s="2" t="s">
        <v>37</v>
      </c>
    </row>
    <row r="46" spans="1:7" x14ac:dyDescent="0.2">
      <c r="A46" s="31" t="s">
        <v>38</v>
      </c>
      <c r="B46" s="32"/>
      <c r="C46" s="5">
        <v>2112</v>
      </c>
      <c r="D46" s="6">
        <v>0</v>
      </c>
      <c r="E46" s="6">
        <v>0</v>
      </c>
      <c r="F46" s="6">
        <f t="shared" si="0"/>
        <v>0</v>
      </c>
      <c r="G46" s="2" t="s">
        <v>38</v>
      </c>
    </row>
    <row r="47" spans="1:7" x14ac:dyDescent="0.2">
      <c r="A47" s="31" t="s">
        <v>39</v>
      </c>
      <c r="B47" s="32"/>
      <c r="C47" s="5">
        <v>2113</v>
      </c>
      <c r="D47" s="6">
        <v>0</v>
      </c>
      <c r="E47" s="6">
        <v>0</v>
      </c>
      <c r="F47" s="6">
        <f t="shared" si="0"/>
        <v>0</v>
      </c>
      <c r="G47" s="2" t="s">
        <v>39</v>
      </c>
    </row>
    <row r="48" spans="1:7" x14ac:dyDescent="0.2">
      <c r="A48" s="31" t="s">
        <v>40</v>
      </c>
      <c r="B48" s="32"/>
      <c r="C48" s="5">
        <v>2120</v>
      </c>
      <c r="D48" s="6">
        <v>51213179</v>
      </c>
      <c r="E48" s="6">
        <v>5717105.7200000007</v>
      </c>
      <c r="F48" s="6">
        <f t="shared" si="0"/>
        <v>56930284.719999999</v>
      </c>
      <c r="G48" s="2" t="s">
        <v>40</v>
      </c>
    </row>
    <row r="49" spans="1:7" x14ac:dyDescent="0.2">
      <c r="A49" s="36" t="s">
        <v>41</v>
      </c>
      <c r="B49" s="32"/>
      <c r="C49" s="5">
        <v>2200</v>
      </c>
      <c r="D49" s="6">
        <v>169663354.75999999</v>
      </c>
      <c r="E49" s="6">
        <v>48690966.369999997</v>
      </c>
      <c r="F49" s="6">
        <f t="shared" si="0"/>
        <v>218354321.13</v>
      </c>
      <c r="G49" s="2" t="s">
        <v>41</v>
      </c>
    </row>
    <row r="50" spans="1:7" x14ac:dyDescent="0.2">
      <c r="A50" s="31" t="s">
        <v>42</v>
      </c>
      <c r="B50" s="32"/>
      <c r="C50" s="5">
        <v>2210</v>
      </c>
      <c r="D50" s="6">
        <v>16658939</v>
      </c>
      <c r="E50" s="6">
        <v>7750031.330000001</v>
      </c>
      <c r="F50" s="6">
        <f t="shared" si="0"/>
        <v>24408970.330000002</v>
      </c>
      <c r="G50" s="2" t="s">
        <v>42</v>
      </c>
    </row>
    <row r="51" spans="1:7" x14ac:dyDescent="0.2">
      <c r="A51" s="31" t="s">
        <v>43</v>
      </c>
      <c r="B51" s="32"/>
      <c r="C51" s="5">
        <v>2220</v>
      </c>
      <c r="D51" s="6">
        <v>229878</v>
      </c>
      <c r="E51" s="6">
        <v>119567</v>
      </c>
      <c r="F51" s="6">
        <f t="shared" si="0"/>
        <v>349445</v>
      </c>
      <c r="G51" s="2" t="s">
        <v>43</v>
      </c>
    </row>
    <row r="52" spans="1:7" x14ac:dyDescent="0.2">
      <c r="A52" s="31" t="s">
        <v>44</v>
      </c>
      <c r="B52" s="32"/>
      <c r="C52" s="5">
        <v>2230</v>
      </c>
      <c r="D52" s="6">
        <v>60795801.240000002</v>
      </c>
      <c r="E52" s="6">
        <v>33388062.720000003</v>
      </c>
      <c r="F52" s="6">
        <f t="shared" si="0"/>
        <v>94183863.960000008</v>
      </c>
      <c r="G52" s="2" t="s">
        <v>44</v>
      </c>
    </row>
    <row r="53" spans="1:7" x14ac:dyDescent="0.2">
      <c r="A53" s="31" t="s">
        <v>45</v>
      </c>
      <c r="B53" s="32"/>
      <c r="C53" s="5">
        <v>2240</v>
      </c>
      <c r="D53" s="6">
        <v>12816317.52</v>
      </c>
      <c r="E53" s="6">
        <v>5569332.9900000002</v>
      </c>
      <c r="F53" s="6">
        <f t="shared" si="0"/>
        <v>18385650.509999998</v>
      </c>
      <c r="G53" s="2" t="s">
        <v>45</v>
      </c>
    </row>
    <row r="54" spans="1:7" x14ac:dyDescent="0.2">
      <c r="A54" s="31" t="s">
        <v>46</v>
      </c>
      <c r="B54" s="32"/>
      <c r="C54" s="5">
        <v>2250</v>
      </c>
      <c r="D54" s="6">
        <v>36000</v>
      </c>
      <c r="E54" s="6">
        <v>78140</v>
      </c>
      <c r="F54" s="6">
        <f t="shared" si="0"/>
        <v>114140</v>
      </c>
      <c r="G54" s="2" t="s">
        <v>46</v>
      </c>
    </row>
    <row r="55" spans="1:7" x14ac:dyDescent="0.2">
      <c r="A55" s="31" t="s">
        <v>47</v>
      </c>
      <c r="B55" s="32"/>
      <c r="C55" s="5">
        <v>2260</v>
      </c>
      <c r="D55" s="6">
        <v>0</v>
      </c>
      <c r="E55" s="6">
        <v>0</v>
      </c>
      <c r="F55" s="6">
        <f t="shared" si="0"/>
        <v>0</v>
      </c>
      <c r="G55" s="2" t="s">
        <v>47</v>
      </c>
    </row>
    <row r="56" spans="1:7" x14ac:dyDescent="0.2">
      <c r="A56" s="36" t="s">
        <v>48</v>
      </c>
      <c r="B56" s="32"/>
      <c r="C56" s="5">
        <v>2270</v>
      </c>
      <c r="D56" s="6">
        <v>78883469</v>
      </c>
      <c r="E56" s="6">
        <v>1758734.33</v>
      </c>
      <c r="F56" s="6">
        <f t="shared" si="0"/>
        <v>80642203.329999998</v>
      </c>
      <c r="G56" s="2" t="s">
        <v>48</v>
      </c>
    </row>
    <row r="57" spans="1:7" x14ac:dyDescent="0.2">
      <c r="A57" s="31" t="s">
        <v>49</v>
      </c>
      <c r="B57" s="32"/>
      <c r="C57" s="5">
        <v>2271</v>
      </c>
      <c r="D57" s="6">
        <v>47943420</v>
      </c>
      <c r="E57" s="6">
        <v>606061.62</v>
      </c>
      <c r="F57" s="6">
        <f t="shared" si="0"/>
        <v>48549481.619999997</v>
      </c>
      <c r="G57" s="2" t="s">
        <v>49</v>
      </c>
    </row>
    <row r="58" spans="1:7" x14ac:dyDescent="0.2">
      <c r="A58" s="31" t="s">
        <v>50</v>
      </c>
      <c r="B58" s="32"/>
      <c r="C58" s="5">
        <v>2272</v>
      </c>
      <c r="D58" s="6">
        <v>1745040</v>
      </c>
      <c r="E58" s="6">
        <v>262092</v>
      </c>
      <c r="F58" s="6">
        <f t="shared" si="0"/>
        <v>2007132</v>
      </c>
      <c r="G58" s="2" t="s">
        <v>50</v>
      </c>
    </row>
    <row r="59" spans="1:7" x14ac:dyDescent="0.2">
      <c r="A59" s="31" t="s">
        <v>51</v>
      </c>
      <c r="B59" s="32"/>
      <c r="C59" s="5">
        <v>2273</v>
      </c>
      <c r="D59" s="6">
        <v>22741054</v>
      </c>
      <c r="E59" s="6">
        <v>795360.71</v>
      </c>
      <c r="F59" s="6">
        <f t="shared" si="0"/>
        <v>23536414.710000001</v>
      </c>
      <c r="G59" s="2" t="s">
        <v>51</v>
      </c>
    </row>
    <row r="60" spans="1:7" x14ac:dyDescent="0.2">
      <c r="A60" s="31" t="s">
        <v>52</v>
      </c>
      <c r="B60" s="32"/>
      <c r="C60" s="5">
        <v>2274</v>
      </c>
      <c r="D60" s="6">
        <v>4486961</v>
      </c>
      <c r="E60" s="6">
        <v>54090</v>
      </c>
      <c r="F60" s="6">
        <f t="shared" si="0"/>
        <v>4541051</v>
      </c>
      <c r="G60" s="2" t="s">
        <v>52</v>
      </c>
    </row>
    <row r="61" spans="1:7" x14ac:dyDescent="0.2">
      <c r="A61" s="31" t="s">
        <v>53</v>
      </c>
      <c r="B61" s="32"/>
      <c r="C61" s="5">
        <v>2275</v>
      </c>
      <c r="D61" s="6">
        <v>1966994</v>
      </c>
      <c r="E61" s="6">
        <v>41130</v>
      </c>
      <c r="F61" s="6">
        <f t="shared" si="0"/>
        <v>2008124</v>
      </c>
      <c r="G61" s="2" t="s">
        <v>53</v>
      </c>
    </row>
    <row r="62" spans="1:7" x14ac:dyDescent="0.2">
      <c r="A62" s="31" t="s">
        <v>54</v>
      </c>
      <c r="B62" s="32"/>
      <c r="C62" s="5">
        <v>2276</v>
      </c>
      <c r="D62" s="6">
        <v>0</v>
      </c>
      <c r="E62" s="6">
        <v>0</v>
      </c>
      <c r="F62" s="6">
        <f t="shared" si="0"/>
        <v>0</v>
      </c>
      <c r="G62" s="2" t="s">
        <v>54</v>
      </c>
    </row>
    <row r="63" spans="1:7" ht="24" x14ac:dyDescent="0.2">
      <c r="A63" s="36" t="s">
        <v>55</v>
      </c>
      <c r="B63" s="32"/>
      <c r="C63" s="5">
        <v>2280</v>
      </c>
      <c r="D63" s="6">
        <v>242950</v>
      </c>
      <c r="E63" s="6">
        <v>27098</v>
      </c>
      <c r="F63" s="6">
        <f t="shared" si="0"/>
        <v>270048</v>
      </c>
      <c r="G63" s="2" t="s">
        <v>55</v>
      </c>
    </row>
    <row r="64" spans="1:7" ht="24" x14ac:dyDescent="0.2">
      <c r="A64" s="31" t="s">
        <v>56</v>
      </c>
      <c r="B64" s="32"/>
      <c r="C64" s="5">
        <v>2281</v>
      </c>
      <c r="D64" s="6">
        <v>0</v>
      </c>
      <c r="E64" s="6">
        <v>0</v>
      </c>
      <c r="F64" s="6">
        <f t="shared" si="0"/>
        <v>0</v>
      </c>
      <c r="G64" s="2" t="s">
        <v>56</v>
      </c>
    </row>
    <row r="65" spans="1:7" ht="24" x14ac:dyDescent="0.2">
      <c r="A65" s="31" t="s">
        <v>57</v>
      </c>
      <c r="B65" s="32"/>
      <c r="C65" s="5">
        <v>2282</v>
      </c>
      <c r="D65" s="6">
        <v>242950</v>
      </c>
      <c r="E65" s="6">
        <v>27098</v>
      </c>
      <c r="F65" s="6">
        <f t="shared" si="0"/>
        <v>270048</v>
      </c>
      <c r="G65" s="2" t="s">
        <v>57</v>
      </c>
    </row>
    <row r="66" spans="1:7" x14ac:dyDescent="0.2">
      <c r="A66" s="36" t="s">
        <v>58</v>
      </c>
      <c r="B66" s="32"/>
      <c r="C66" s="5">
        <v>2400</v>
      </c>
      <c r="D66" s="6">
        <v>0</v>
      </c>
      <c r="E66" s="6">
        <v>0</v>
      </c>
      <c r="F66" s="6">
        <f t="shared" si="0"/>
        <v>0</v>
      </c>
      <c r="G66" s="2" t="s">
        <v>58</v>
      </c>
    </row>
    <row r="67" spans="1:7" x14ac:dyDescent="0.2">
      <c r="A67" s="31" t="s">
        <v>59</v>
      </c>
      <c r="B67" s="32"/>
      <c r="C67" s="5">
        <v>2410</v>
      </c>
      <c r="D67" s="6">
        <v>0</v>
      </c>
      <c r="E67" s="6">
        <v>0</v>
      </c>
      <c r="F67" s="6">
        <f t="shared" si="0"/>
        <v>0</v>
      </c>
      <c r="G67" s="2" t="s">
        <v>59</v>
      </c>
    </row>
    <row r="68" spans="1:7" x14ac:dyDescent="0.2">
      <c r="A68" s="31" t="s">
        <v>60</v>
      </c>
      <c r="B68" s="32"/>
      <c r="C68" s="5">
        <v>2420</v>
      </c>
      <c r="D68" s="6">
        <v>0</v>
      </c>
      <c r="E68" s="6">
        <v>0</v>
      </c>
      <c r="F68" s="6">
        <f t="shared" si="0"/>
        <v>0</v>
      </c>
      <c r="G68" s="2" t="s">
        <v>60</v>
      </c>
    </row>
    <row r="69" spans="1:7" x14ac:dyDescent="0.2">
      <c r="A69" s="36" t="s">
        <v>61</v>
      </c>
      <c r="B69" s="32"/>
      <c r="C69" s="5">
        <v>2600</v>
      </c>
      <c r="D69" s="6">
        <v>15180</v>
      </c>
      <c r="E69" s="6">
        <v>0</v>
      </c>
      <c r="F69" s="6">
        <f t="shared" si="0"/>
        <v>15180</v>
      </c>
      <c r="G69" s="2" t="s">
        <v>61</v>
      </c>
    </row>
    <row r="70" spans="1:7" ht="24" x14ac:dyDescent="0.2">
      <c r="A70" s="31" t="s">
        <v>62</v>
      </c>
      <c r="B70" s="32"/>
      <c r="C70" s="5">
        <v>2610</v>
      </c>
      <c r="D70" s="6">
        <v>15180</v>
      </c>
      <c r="E70" s="6">
        <v>0</v>
      </c>
      <c r="F70" s="6">
        <f t="shared" si="0"/>
        <v>15180</v>
      </c>
      <c r="G70" s="2" t="s">
        <v>62</v>
      </c>
    </row>
    <row r="71" spans="1:7" x14ac:dyDescent="0.2">
      <c r="A71" s="31" t="s">
        <v>63</v>
      </c>
      <c r="B71" s="32"/>
      <c r="C71" s="5">
        <v>2620</v>
      </c>
      <c r="D71" s="6">
        <v>0</v>
      </c>
      <c r="E71" s="6">
        <v>0</v>
      </c>
      <c r="F71" s="6">
        <f t="shared" si="0"/>
        <v>0</v>
      </c>
      <c r="G71" s="2" t="s">
        <v>63</v>
      </c>
    </row>
    <row r="72" spans="1:7" ht="24" x14ac:dyDescent="0.2">
      <c r="A72" s="31" t="s">
        <v>64</v>
      </c>
      <c r="B72" s="32"/>
      <c r="C72" s="5">
        <v>2630</v>
      </c>
      <c r="D72" s="6">
        <v>0</v>
      </c>
      <c r="E72" s="6">
        <v>0</v>
      </c>
      <c r="F72" s="6">
        <f t="shared" si="0"/>
        <v>0</v>
      </c>
      <c r="G72" s="2" t="s">
        <v>64</v>
      </c>
    </row>
    <row r="73" spans="1:7" x14ac:dyDescent="0.2">
      <c r="A73" s="36" t="s">
        <v>65</v>
      </c>
      <c r="B73" s="32"/>
      <c r="C73" s="5">
        <v>2700</v>
      </c>
      <c r="D73" s="6">
        <v>864368</v>
      </c>
      <c r="E73" s="6">
        <v>2500</v>
      </c>
      <c r="F73" s="6">
        <f t="shared" si="0"/>
        <v>866868</v>
      </c>
      <c r="G73" s="2" t="s">
        <v>65</v>
      </c>
    </row>
    <row r="74" spans="1:7" x14ac:dyDescent="0.2">
      <c r="A74" s="31" t="s">
        <v>66</v>
      </c>
      <c r="B74" s="32"/>
      <c r="C74" s="5">
        <v>2710</v>
      </c>
      <c r="D74" s="6">
        <v>0</v>
      </c>
      <c r="E74" s="6">
        <v>0</v>
      </c>
      <c r="F74" s="6">
        <f t="shared" ref="F74:F103" si="1">SUM(D74:E74)</f>
        <v>0</v>
      </c>
      <c r="G74" s="2" t="s">
        <v>66</v>
      </c>
    </row>
    <row r="75" spans="1:7" x14ac:dyDescent="0.2">
      <c r="A75" s="31" t="s">
        <v>67</v>
      </c>
      <c r="B75" s="32"/>
      <c r="C75" s="5">
        <v>2720</v>
      </c>
      <c r="D75" s="6">
        <v>0</v>
      </c>
      <c r="E75" s="6">
        <v>0</v>
      </c>
      <c r="F75" s="6">
        <f t="shared" si="1"/>
        <v>0</v>
      </c>
      <c r="G75" s="2" t="s">
        <v>67</v>
      </c>
    </row>
    <row r="76" spans="1:7" x14ac:dyDescent="0.2">
      <c r="A76" s="31" t="s">
        <v>68</v>
      </c>
      <c r="B76" s="32"/>
      <c r="C76" s="5">
        <v>2730</v>
      </c>
      <c r="D76" s="6">
        <v>864368</v>
      </c>
      <c r="E76" s="6">
        <v>2500</v>
      </c>
      <c r="F76" s="6">
        <f t="shared" si="1"/>
        <v>866868</v>
      </c>
      <c r="G76" s="2" t="s">
        <v>68</v>
      </c>
    </row>
    <row r="77" spans="1:7" x14ac:dyDescent="0.2">
      <c r="A77" s="31" t="s">
        <v>69</v>
      </c>
      <c r="B77" s="32"/>
      <c r="C77" s="5">
        <v>2800</v>
      </c>
      <c r="D77" s="6">
        <v>39128</v>
      </c>
      <c r="E77" s="6">
        <v>236748.91000000003</v>
      </c>
      <c r="F77" s="6">
        <f t="shared" si="1"/>
        <v>275876.91000000003</v>
      </c>
      <c r="G77" s="2" t="s">
        <v>69</v>
      </c>
    </row>
    <row r="78" spans="1:7" x14ac:dyDescent="0.2">
      <c r="A78" s="36" t="s">
        <v>70</v>
      </c>
      <c r="B78" s="32"/>
      <c r="C78" s="5">
        <v>3000</v>
      </c>
      <c r="D78" s="6">
        <v>0</v>
      </c>
      <c r="E78" s="6">
        <v>32138723.890000001</v>
      </c>
      <c r="F78" s="6">
        <f t="shared" si="1"/>
        <v>32138723.890000001</v>
      </c>
      <c r="G78" s="2" t="s">
        <v>70</v>
      </c>
    </row>
    <row r="79" spans="1:7" x14ac:dyDescent="0.2">
      <c r="A79" s="36" t="s">
        <v>71</v>
      </c>
      <c r="B79" s="32"/>
      <c r="C79" s="5">
        <v>3100</v>
      </c>
      <c r="D79" s="6">
        <v>0</v>
      </c>
      <c r="E79" s="6">
        <v>32138723.890000001</v>
      </c>
      <c r="F79" s="6">
        <f t="shared" si="1"/>
        <v>32138723.890000001</v>
      </c>
      <c r="G79" s="2" t="s">
        <v>71</v>
      </c>
    </row>
    <row r="80" spans="1:7" ht="24" x14ac:dyDescent="0.2">
      <c r="A80" s="31" t="s">
        <v>72</v>
      </c>
      <c r="B80" s="32"/>
      <c r="C80" s="5">
        <v>3110</v>
      </c>
      <c r="D80" s="6">
        <v>0</v>
      </c>
      <c r="E80" s="6">
        <v>19316464.27</v>
      </c>
      <c r="F80" s="6">
        <f t="shared" si="1"/>
        <v>19316464.27</v>
      </c>
      <c r="G80" s="2" t="s">
        <v>72</v>
      </c>
    </row>
    <row r="81" spans="1:7" x14ac:dyDescent="0.2">
      <c r="A81" s="36" t="s">
        <v>73</v>
      </c>
      <c r="B81" s="32"/>
      <c r="C81" s="5">
        <v>3120</v>
      </c>
      <c r="D81" s="6">
        <v>0</v>
      </c>
      <c r="E81" s="6">
        <v>0</v>
      </c>
      <c r="F81" s="6">
        <f t="shared" si="1"/>
        <v>0</v>
      </c>
      <c r="G81" s="2" t="s">
        <v>73</v>
      </c>
    </row>
    <row r="82" spans="1:7" x14ac:dyDescent="0.2">
      <c r="A82" s="31" t="s">
        <v>74</v>
      </c>
      <c r="B82" s="32"/>
      <c r="C82" s="5">
        <v>3121</v>
      </c>
      <c r="D82" s="6">
        <v>0</v>
      </c>
      <c r="E82" s="6">
        <v>0</v>
      </c>
      <c r="F82" s="6">
        <f t="shared" si="1"/>
        <v>0</v>
      </c>
      <c r="G82" s="2" t="s">
        <v>74</v>
      </c>
    </row>
    <row r="83" spans="1:7" x14ac:dyDescent="0.2">
      <c r="A83" s="31" t="s">
        <v>75</v>
      </c>
      <c r="B83" s="32"/>
      <c r="C83" s="5">
        <v>3122</v>
      </c>
      <c r="D83" s="6">
        <v>0</v>
      </c>
      <c r="E83" s="6">
        <v>0</v>
      </c>
      <c r="F83" s="6">
        <f t="shared" si="1"/>
        <v>0</v>
      </c>
      <c r="G83" s="2" t="s">
        <v>75</v>
      </c>
    </row>
    <row r="84" spans="1:7" x14ac:dyDescent="0.2">
      <c r="A84" s="36" t="s">
        <v>76</v>
      </c>
      <c r="B84" s="32"/>
      <c r="C84" s="5">
        <v>3130</v>
      </c>
      <c r="D84" s="6">
        <v>0</v>
      </c>
      <c r="E84" s="6">
        <v>11572813.379999999</v>
      </c>
      <c r="F84" s="6">
        <f t="shared" si="1"/>
        <v>11572813.379999999</v>
      </c>
      <c r="G84" s="2" t="s">
        <v>76</v>
      </c>
    </row>
    <row r="85" spans="1:7" x14ac:dyDescent="0.2">
      <c r="A85" s="31" t="s">
        <v>77</v>
      </c>
      <c r="B85" s="32"/>
      <c r="C85" s="5">
        <v>3131</v>
      </c>
      <c r="D85" s="6">
        <v>0</v>
      </c>
      <c r="E85" s="6">
        <v>0</v>
      </c>
      <c r="F85" s="6">
        <f t="shared" si="1"/>
        <v>0</v>
      </c>
      <c r="G85" s="2" t="s">
        <v>77</v>
      </c>
    </row>
    <row r="86" spans="1:7" x14ac:dyDescent="0.2">
      <c r="A86" s="31" t="s">
        <v>78</v>
      </c>
      <c r="B86" s="32"/>
      <c r="C86" s="5">
        <v>3132</v>
      </c>
      <c r="D86" s="6">
        <v>0</v>
      </c>
      <c r="E86" s="6">
        <v>11572813.379999999</v>
      </c>
      <c r="F86" s="6">
        <f t="shared" si="1"/>
        <v>11572813.379999999</v>
      </c>
      <c r="G86" s="2" t="s">
        <v>78</v>
      </c>
    </row>
    <row r="87" spans="1:7" x14ac:dyDescent="0.2">
      <c r="A87" s="36" t="s">
        <v>79</v>
      </c>
      <c r="B87" s="32"/>
      <c r="C87" s="5">
        <v>3140</v>
      </c>
      <c r="D87" s="6">
        <v>0</v>
      </c>
      <c r="E87" s="6">
        <v>1249446.24</v>
      </c>
      <c r="F87" s="6">
        <f t="shared" si="1"/>
        <v>1249446.24</v>
      </c>
      <c r="G87" s="2" t="s">
        <v>79</v>
      </c>
    </row>
    <row r="88" spans="1:7" x14ac:dyDescent="0.2">
      <c r="A88" s="31" t="s">
        <v>80</v>
      </c>
      <c r="B88" s="32"/>
      <c r="C88" s="5">
        <v>3141</v>
      </c>
      <c r="D88" s="6">
        <v>0</v>
      </c>
      <c r="E88" s="6">
        <v>0</v>
      </c>
      <c r="F88" s="6">
        <f t="shared" si="1"/>
        <v>0</v>
      </c>
      <c r="G88" s="2" t="s">
        <v>80</v>
      </c>
    </row>
    <row r="89" spans="1:7" x14ac:dyDescent="0.2">
      <c r="A89" s="31" t="s">
        <v>81</v>
      </c>
      <c r="B89" s="32"/>
      <c r="C89" s="5">
        <v>3142</v>
      </c>
      <c r="D89" s="6">
        <v>0</v>
      </c>
      <c r="E89" s="6">
        <v>1249446.24</v>
      </c>
      <c r="F89" s="6">
        <f t="shared" si="1"/>
        <v>1249446.24</v>
      </c>
      <c r="G89" s="2" t="s">
        <v>81</v>
      </c>
    </row>
    <row r="90" spans="1:7" x14ac:dyDescent="0.2">
      <c r="A90" s="31" t="s">
        <v>82</v>
      </c>
      <c r="B90" s="32"/>
      <c r="C90" s="5">
        <v>3143</v>
      </c>
      <c r="D90" s="6">
        <v>0</v>
      </c>
      <c r="E90" s="6">
        <v>0</v>
      </c>
      <c r="F90" s="6">
        <f t="shared" si="1"/>
        <v>0</v>
      </c>
      <c r="G90" s="2" t="s">
        <v>82</v>
      </c>
    </row>
    <row r="91" spans="1:7" x14ac:dyDescent="0.2">
      <c r="A91" s="31" t="s">
        <v>83</v>
      </c>
      <c r="B91" s="32"/>
      <c r="C91" s="5">
        <v>3150</v>
      </c>
      <c r="D91" s="6">
        <v>0</v>
      </c>
      <c r="E91" s="6">
        <v>0</v>
      </c>
      <c r="F91" s="6">
        <f t="shared" si="1"/>
        <v>0</v>
      </c>
      <c r="G91" s="2" t="s">
        <v>83</v>
      </c>
    </row>
    <row r="92" spans="1:7" x14ac:dyDescent="0.2">
      <c r="A92" s="31" t="s">
        <v>84</v>
      </c>
      <c r="B92" s="32"/>
      <c r="C92" s="5">
        <v>3160</v>
      </c>
      <c r="D92" s="6">
        <v>0</v>
      </c>
      <c r="E92" s="6">
        <v>0</v>
      </c>
      <c r="F92" s="6">
        <f t="shared" si="1"/>
        <v>0</v>
      </c>
      <c r="G92" s="2" t="s">
        <v>84</v>
      </c>
    </row>
    <row r="93" spans="1:7" x14ac:dyDescent="0.2">
      <c r="A93" s="36" t="s">
        <v>85</v>
      </c>
      <c r="B93" s="32"/>
      <c r="C93" s="5">
        <v>3200</v>
      </c>
      <c r="D93" s="6">
        <v>0</v>
      </c>
      <c r="E93" s="6">
        <v>0</v>
      </c>
      <c r="F93" s="6">
        <f t="shared" si="1"/>
        <v>0</v>
      </c>
      <c r="G93" s="2" t="s">
        <v>85</v>
      </c>
    </row>
    <row r="94" spans="1:7" x14ac:dyDescent="0.2">
      <c r="A94" s="31" t="s">
        <v>86</v>
      </c>
      <c r="B94" s="32"/>
      <c r="C94" s="5">
        <v>3210</v>
      </c>
      <c r="D94" s="6">
        <v>0</v>
      </c>
      <c r="E94" s="6">
        <v>0</v>
      </c>
      <c r="F94" s="6">
        <f t="shared" si="1"/>
        <v>0</v>
      </c>
      <c r="G94" s="2" t="s">
        <v>86</v>
      </c>
    </row>
    <row r="95" spans="1:7" ht="24" x14ac:dyDescent="0.2">
      <c r="A95" s="31" t="s">
        <v>87</v>
      </c>
      <c r="B95" s="32"/>
      <c r="C95" s="5">
        <v>3220</v>
      </c>
      <c r="D95" s="6">
        <v>0</v>
      </c>
      <c r="E95" s="6">
        <v>0</v>
      </c>
      <c r="F95" s="6">
        <f t="shared" si="1"/>
        <v>0</v>
      </c>
      <c r="G95" s="2" t="s">
        <v>87</v>
      </c>
    </row>
    <row r="96" spans="1:7" ht="24" x14ac:dyDescent="0.2">
      <c r="A96" s="31" t="s">
        <v>88</v>
      </c>
      <c r="B96" s="32"/>
      <c r="C96" s="5">
        <v>3230</v>
      </c>
      <c r="D96" s="6">
        <v>0</v>
      </c>
      <c r="E96" s="6">
        <v>0</v>
      </c>
      <c r="F96" s="6">
        <f t="shared" si="1"/>
        <v>0</v>
      </c>
      <c r="G96" s="2" t="s">
        <v>88</v>
      </c>
    </row>
    <row r="97" spans="1:7" x14ac:dyDescent="0.2">
      <c r="A97" s="31" t="s">
        <v>89</v>
      </c>
      <c r="B97" s="32"/>
      <c r="C97" s="5">
        <v>3240</v>
      </c>
      <c r="D97" s="6">
        <v>0</v>
      </c>
      <c r="E97" s="6">
        <v>0</v>
      </c>
      <c r="F97" s="6">
        <f t="shared" si="1"/>
        <v>0</v>
      </c>
      <c r="G97" s="2" t="s">
        <v>89</v>
      </c>
    </row>
    <row r="98" spans="1:7" x14ac:dyDescent="0.2">
      <c r="A98" s="36" t="s">
        <v>90</v>
      </c>
      <c r="B98" s="32"/>
      <c r="C98" s="5">
        <v>4110</v>
      </c>
      <c r="D98" s="6">
        <v>0</v>
      </c>
      <c r="E98" s="6">
        <v>0</v>
      </c>
      <c r="F98" s="6">
        <f t="shared" si="1"/>
        <v>0</v>
      </c>
      <c r="G98" s="2" t="s">
        <v>90</v>
      </c>
    </row>
    <row r="99" spans="1:7" x14ac:dyDescent="0.2">
      <c r="A99" s="31" t="s">
        <v>91</v>
      </c>
      <c r="B99" s="32"/>
      <c r="C99" s="5">
        <v>4111</v>
      </c>
      <c r="D99" s="6">
        <v>0</v>
      </c>
      <c r="E99" s="6">
        <v>0</v>
      </c>
      <c r="F99" s="6">
        <f t="shared" si="1"/>
        <v>0</v>
      </c>
      <c r="G99" s="2" t="s">
        <v>91</v>
      </c>
    </row>
    <row r="100" spans="1:7" x14ac:dyDescent="0.2">
      <c r="A100" s="31" t="s">
        <v>92</v>
      </c>
      <c r="B100" s="32"/>
      <c r="C100" s="5">
        <v>4112</v>
      </c>
      <c r="D100" s="6">
        <v>0</v>
      </c>
      <c r="E100" s="6">
        <v>0</v>
      </c>
      <c r="F100" s="6">
        <f t="shared" si="1"/>
        <v>0</v>
      </c>
      <c r="G100" s="2" t="s">
        <v>92</v>
      </c>
    </row>
    <row r="101" spans="1:7" x14ac:dyDescent="0.2">
      <c r="A101" s="31" t="s">
        <v>93</v>
      </c>
      <c r="B101" s="32"/>
      <c r="C101" s="5">
        <v>4113</v>
      </c>
      <c r="D101" s="6">
        <v>0</v>
      </c>
      <c r="E101" s="6">
        <v>0</v>
      </c>
      <c r="F101" s="6">
        <f t="shared" si="1"/>
        <v>0</v>
      </c>
      <c r="G101" s="2" t="s">
        <v>93</v>
      </c>
    </row>
    <row r="102" spans="1:7" x14ac:dyDescent="0.2">
      <c r="A102" s="36" t="s">
        <v>94</v>
      </c>
      <c r="B102" s="32"/>
      <c r="C102" s="5">
        <v>4210</v>
      </c>
      <c r="D102" s="6">
        <v>0</v>
      </c>
      <c r="E102" s="6">
        <v>0</v>
      </c>
      <c r="F102" s="6">
        <f t="shared" si="1"/>
        <v>0</v>
      </c>
      <c r="G102" s="2" t="s">
        <v>94</v>
      </c>
    </row>
    <row r="103" spans="1:7" x14ac:dyDescent="0.2">
      <c r="A103" s="36" t="s">
        <v>95</v>
      </c>
      <c r="B103" s="32"/>
      <c r="C103" s="5">
        <v>9000</v>
      </c>
      <c r="D103" s="6">
        <v>0</v>
      </c>
      <c r="E103" s="6">
        <v>0</v>
      </c>
      <c r="F103" s="6">
        <f t="shared" si="1"/>
        <v>0</v>
      </c>
      <c r="G103" s="2" t="s">
        <v>95</v>
      </c>
    </row>
    <row r="106" spans="1:7" ht="25.5" customHeight="1" x14ac:dyDescent="0.2">
      <c r="A106" s="37" t="s">
        <v>135</v>
      </c>
      <c r="B106" s="37"/>
      <c r="D106" s="12"/>
      <c r="F106" t="s">
        <v>136</v>
      </c>
    </row>
    <row r="107" spans="1:7" x14ac:dyDescent="0.2">
      <c r="D107" s="14" t="s">
        <v>99</v>
      </c>
      <c r="F107" s="14"/>
    </row>
    <row r="108" spans="1:7" ht="25.5" customHeight="1" x14ac:dyDescent="0.2">
      <c r="A108" s="37" t="s">
        <v>98</v>
      </c>
      <c r="B108" s="37"/>
      <c r="D108" s="12"/>
      <c r="F108" t="s">
        <v>97</v>
      </c>
    </row>
    <row r="109" spans="1:7" x14ac:dyDescent="0.2">
      <c r="D109" s="14" t="s">
        <v>99</v>
      </c>
      <c r="F109" s="14"/>
    </row>
    <row r="110" spans="1:7" x14ac:dyDescent="0.2">
      <c r="A110" t="s">
        <v>100</v>
      </c>
      <c r="B110" s="3" t="s">
        <v>101</v>
      </c>
    </row>
    <row r="111" spans="1:7" x14ac:dyDescent="0.2">
      <c r="B111" s="13"/>
    </row>
    <row r="113" spans="1:6" ht="23.25" customHeight="1" x14ac:dyDescent="0.2">
      <c r="A113" s="38" t="s">
        <v>103</v>
      </c>
      <c r="B113" s="38"/>
      <c r="C113" s="38"/>
      <c r="D113" s="38"/>
      <c r="E113" s="38"/>
      <c r="F113" s="38"/>
    </row>
  </sheetData>
  <mergeCells count="99">
    <mergeCell ref="A108:B108"/>
    <mergeCell ref="A113:F113"/>
    <mergeCell ref="A99:B99"/>
    <mergeCell ref="A100:B100"/>
    <mergeCell ref="A101:B101"/>
    <mergeCell ref="A102:B102"/>
    <mergeCell ref="A103:B103"/>
    <mergeCell ref="A106:B106"/>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8"/>
    <mergeCell ref="A39: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abSelected="1" topLeftCell="A100" workbookViewId="0">
      <selection activeCell="A106" sqref="A106:XFD106"/>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132</v>
      </c>
      <c r="D16" s="17"/>
      <c r="E16" s="17"/>
      <c r="F16" s="17"/>
      <c r="G16" s="2" t="s">
        <v>132</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0</v>
      </c>
      <c r="E21" s="6">
        <v>37593075.219999999</v>
      </c>
      <c r="F21" s="6">
        <v>37593075.219999999</v>
      </c>
    </row>
    <row r="22" spans="1:7" x14ac:dyDescent="0.2">
      <c r="A22" s="25" t="s">
        <v>14</v>
      </c>
      <c r="B22" s="25"/>
      <c r="C22" s="7" t="s">
        <v>13</v>
      </c>
      <c r="D22" s="8">
        <v>0</v>
      </c>
      <c r="E22" s="9" t="s">
        <v>13</v>
      </c>
      <c r="F22" s="8">
        <v>0</v>
      </c>
    </row>
    <row r="23" spans="1:7" ht="25.5" customHeight="1" x14ac:dyDescent="0.2">
      <c r="A23" s="25" t="s">
        <v>15</v>
      </c>
      <c r="B23" s="25"/>
      <c r="C23" s="7" t="s">
        <v>13</v>
      </c>
      <c r="D23" s="9" t="s">
        <v>13</v>
      </c>
      <c r="E23" s="8">
        <v>37593075.219999999</v>
      </c>
      <c r="F23" s="8">
        <v>37593075.219999999</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ht="25.5" customHeight="1" x14ac:dyDescent="0.2">
      <c r="A35" s="30" t="s">
        <v>26</v>
      </c>
      <c r="B35" s="25"/>
      <c r="C35" s="10"/>
      <c r="D35" s="9" t="s">
        <v>13</v>
      </c>
      <c r="E35" s="8">
        <v>15000000</v>
      </c>
      <c r="F35" s="8">
        <f>SUM(E35:E35)</f>
        <v>15000000</v>
      </c>
    </row>
    <row r="36" spans="1:7" ht="25.5" customHeight="1" x14ac:dyDescent="0.2">
      <c r="A36" s="30" t="s">
        <v>27</v>
      </c>
      <c r="B36" s="25"/>
      <c r="C36" s="10"/>
      <c r="D36" s="9" t="s">
        <v>13</v>
      </c>
      <c r="E36" s="8">
        <v>15000000</v>
      </c>
      <c r="F36" s="8">
        <f>SUM(E36:E36)</f>
        <v>15000000</v>
      </c>
    </row>
    <row r="37" spans="1:7" x14ac:dyDescent="0.2">
      <c r="A37" s="30" t="s">
        <v>28</v>
      </c>
      <c r="B37" s="25"/>
      <c r="C37" s="11" t="s">
        <v>29</v>
      </c>
      <c r="D37" s="9" t="s">
        <v>13</v>
      </c>
      <c r="E37" s="8">
        <v>15000000</v>
      </c>
      <c r="F37" s="8">
        <f>SUM(E37:E37)</f>
        <v>15000000</v>
      </c>
      <c r="G37" s="2" t="s">
        <v>28</v>
      </c>
    </row>
    <row r="38" spans="1:7" ht="25.5" customHeight="1" x14ac:dyDescent="0.2">
      <c r="A38" s="30" t="s">
        <v>30</v>
      </c>
      <c r="B38" s="25"/>
      <c r="C38" s="10"/>
      <c r="D38" s="9" t="s">
        <v>13</v>
      </c>
      <c r="E38" s="8"/>
      <c r="F38" s="8"/>
    </row>
    <row r="39" spans="1:7" ht="12.6" customHeight="1" x14ac:dyDescent="0.2">
      <c r="A39" s="30" t="s">
        <v>31</v>
      </c>
      <c r="B39" s="25"/>
      <c r="C39" s="10"/>
      <c r="D39" s="9" t="s">
        <v>13</v>
      </c>
      <c r="E39" s="8"/>
      <c r="F39" s="8"/>
    </row>
    <row r="40" spans="1:7" ht="25.5" customHeight="1" x14ac:dyDescent="0.2">
      <c r="A40" s="25"/>
      <c r="B40" s="25"/>
      <c r="C40" s="10"/>
      <c r="D40" s="9" t="s">
        <v>13</v>
      </c>
      <c r="E40" s="9" t="s">
        <v>32</v>
      </c>
      <c r="F40" s="9" t="s">
        <v>32</v>
      </c>
    </row>
    <row r="41" spans="1:7" x14ac:dyDescent="0.2">
      <c r="A41" s="33" t="s">
        <v>33</v>
      </c>
      <c r="B41" s="34"/>
      <c r="C41" s="7" t="s">
        <v>13</v>
      </c>
      <c r="D41" s="8">
        <v>0</v>
      </c>
      <c r="E41" s="8">
        <v>37593075.219999999</v>
      </c>
      <c r="F41" s="8">
        <v>37593075.219999999</v>
      </c>
    </row>
    <row r="42" spans="1:7" x14ac:dyDescent="0.2">
      <c r="A42" s="35" t="s">
        <v>34</v>
      </c>
      <c r="B42" s="25"/>
      <c r="C42" s="7">
        <v>2000</v>
      </c>
      <c r="D42" s="8">
        <v>0</v>
      </c>
      <c r="E42" s="8">
        <v>0</v>
      </c>
      <c r="F42" s="8">
        <f t="shared" ref="F42:F73" si="0">SUM(D42:E42)</f>
        <v>0</v>
      </c>
      <c r="G42" s="2" t="s">
        <v>34</v>
      </c>
    </row>
    <row r="43" spans="1:7" x14ac:dyDescent="0.2">
      <c r="A43" s="36" t="s">
        <v>35</v>
      </c>
      <c r="B43" s="32"/>
      <c r="C43" s="5">
        <v>2100</v>
      </c>
      <c r="D43" s="6">
        <v>0</v>
      </c>
      <c r="E43" s="6">
        <v>0</v>
      </c>
      <c r="F43" s="6">
        <f t="shared" si="0"/>
        <v>0</v>
      </c>
      <c r="G43" s="2" t="s">
        <v>35</v>
      </c>
    </row>
    <row r="44" spans="1:7" x14ac:dyDescent="0.2">
      <c r="A44" s="36" t="s">
        <v>36</v>
      </c>
      <c r="B44" s="32"/>
      <c r="C44" s="5">
        <v>2110</v>
      </c>
      <c r="D44" s="6">
        <v>0</v>
      </c>
      <c r="E44" s="6">
        <v>0</v>
      </c>
      <c r="F44" s="6">
        <f t="shared" si="0"/>
        <v>0</v>
      </c>
      <c r="G44" s="2" t="s">
        <v>36</v>
      </c>
    </row>
    <row r="45" spans="1:7" x14ac:dyDescent="0.2">
      <c r="A45" s="31" t="s">
        <v>37</v>
      </c>
      <c r="B45" s="32"/>
      <c r="C45" s="5">
        <v>2111</v>
      </c>
      <c r="D45" s="6">
        <v>0</v>
      </c>
      <c r="E45" s="6">
        <v>0</v>
      </c>
      <c r="F45" s="6">
        <f t="shared" si="0"/>
        <v>0</v>
      </c>
      <c r="G45" s="2" t="s">
        <v>37</v>
      </c>
    </row>
    <row r="46" spans="1:7" x14ac:dyDescent="0.2">
      <c r="A46" s="31" t="s">
        <v>38</v>
      </c>
      <c r="B46" s="32"/>
      <c r="C46" s="5">
        <v>2112</v>
      </c>
      <c r="D46" s="6">
        <v>0</v>
      </c>
      <c r="E46" s="6">
        <v>0</v>
      </c>
      <c r="F46" s="6">
        <f t="shared" si="0"/>
        <v>0</v>
      </c>
      <c r="G46" s="2" t="s">
        <v>38</v>
      </c>
    </row>
    <row r="47" spans="1:7" x14ac:dyDescent="0.2">
      <c r="A47" s="31" t="s">
        <v>39</v>
      </c>
      <c r="B47" s="32"/>
      <c r="C47" s="5">
        <v>2113</v>
      </c>
      <c r="D47" s="6">
        <v>0</v>
      </c>
      <c r="E47" s="6">
        <v>0</v>
      </c>
      <c r="F47" s="6">
        <f t="shared" si="0"/>
        <v>0</v>
      </c>
      <c r="G47" s="2" t="s">
        <v>39</v>
      </c>
    </row>
    <row r="48" spans="1:7" x14ac:dyDescent="0.2">
      <c r="A48" s="31" t="s">
        <v>40</v>
      </c>
      <c r="B48" s="32"/>
      <c r="C48" s="5">
        <v>2120</v>
      </c>
      <c r="D48" s="6">
        <v>0</v>
      </c>
      <c r="E48" s="6">
        <v>0</v>
      </c>
      <c r="F48" s="6">
        <f t="shared" si="0"/>
        <v>0</v>
      </c>
      <c r="G48" s="2" t="s">
        <v>40</v>
      </c>
    </row>
    <row r="49" spans="1:7" x14ac:dyDescent="0.2">
      <c r="A49" s="36" t="s">
        <v>41</v>
      </c>
      <c r="B49" s="32"/>
      <c r="C49" s="5">
        <v>2200</v>
      </c>
      <c r="D49" s="6">
        <v>0</v>
      </c>
      <c r="E49" s="6">
        <v>0</v>
      </c>
      <c r="F49" s="6">
        <f t="shared" si="0"/>
        <v>0</v>
      </c>
      <c r="G49" s="2" t="s">
        <v>41</v>
      </c>
    </row>
    <row r="50" spans="1:7" x14ac:dyDescent="0.2">
      <c r="A50" s="31" t="s">
        <v>42</v>
      </c>
      <c r="B50" s="32"/>
      <c r="C50" s="5">
        <v>2210</v>
      </c>
      <c r="D50" s="6">
        <v>0</v>
      </c>
      <c r="E50" s="6">
        <v>0</v>
      </c>
      <c r="F50" s="6">
        <f t="shared" si="0"/>
        <v>0</v>
      </c>
      <c r="G50" s="2" t="s">
        <v>42</v>
      </c>
    </row>
    <row r="51" spans="1:7" x14ac:dyDescent="0.2">
      <c r="A51" s="31" t="s">
        <v>43</v>
      </c>
      <c r="B51" s="32"/>
      <c r="C51" s="5">
        <v>2220</v>
      </c>
      <c r="D51" s="6">
        <v>0</v>
      </c>
      <c r="E51" s="6">
        <v>0</v>
      </c>
      <c r="F51" s="6">
        <f t="shared" si="0"/>
        <v>0</v>
      </c>
      <c r="G51" s="2" t="s">
        <v>43</v>
      </c>
    </row>
    <row r="52" spans="1:7" x14ac:dyDescent="0.2">
      <c r="A52" s="31" t="s">
        <v>44</v>
      </c>
      <c r="B52" s="32"/>
      <c r="C52" s="5">
        <v>2230</v>
      </c>
      <c r="D52" s="6">
        <v>0</v>
      </c>
      <c r="E52" s="6">
        <v>0</v>
      </c>
      <c r="F52" s="6">
        <f t="shared" si="0"/>
        <v>0</v>
      </c>
      <c r="G52" s="2" t="s">
        <v>44</v>
      </c>
    </row>
    <row r="53" spans="1:7" x14ac:dyDescent="0.2">
      <c r="A53" s="31" t="s">
        <v>45</v>
      </c>
      <c r="B53" s="32"/>
      <c r="C53" s="5">
        <v>2240</v>
      </c>
      <c r="D53" s="6">
        <v>0</v>
      </c>
      <c r="E53" s="6">
        <v>0</v>
      </c>
      <c r="F53" s="6">
        <f t="shared" si="0"/>
        <v>0</v>
      </c>
      <c r="G53" s="2" t="s">
        <v>45</v>
      </c>
    </row>
    <row r="54" spans="1:7" x14ac:dyDescent="0.2">
      <c r="A54" s="31" t="s">
        <v>46</v>
      </c>
      <c r="B54" s="32"/>
      <c r="C54" s="5">
        <v>2250</v>
      </c>
      <c r="D54" s="6">
        <v>0</v>
      </c>
      <c r="E54" s="6">
        <v>0</v>
      </c>
      <c r="F54" s="6">
        <f t="shared" si="0"/>
        <v>0</v>
      </c>
      <c r="G54" s="2" t="s">
        <v>46</v>
      </c>
    </row>
    <row r="55" spans="1:7" x14ac:dyDescent="0.2">
      <c r="A55" s="31" t="s">
        <v>47</v>
      </c>
      <c r="B55" s="32"/>
      <c r="C55" s="5">
        <v>2260</v>
      </c>
      <c r="D55" s="6">
        <v>0</v>
      </c>
      <c r="E55" s="6">
        <v>0</v>
      </c>
      <c r="F55" s="6">
        <f t="shared" si="0"/>
        <v>0</v>
      </c>
      <c r="G55" s="2" t="s">
        <v>47</v>
      </c>
    </row>
    <row r="56" spans="1:7" x14ac:dyDescent="0.2">
      <c r="A56" s="36" t="s">
        <v>48</v>
      </c>
      <c r="B56" s="32"/>
      <c r="C56" s="5">
        <v>2270</v>
      </c>
      <c r="D56" s="6">
        <v>0</v>
      </c>
      <c r="E56" s="6">
        <v>0</v>
      </c>
      <c r="F56" s="6">
        <f t="shared" si="0"/>
        <v>0</v>
      </c>
      <c r="G56" s="2" t="s">
        <v>48</v>
      </c>
    </row>
    <row r="57" spans="1:7" x14ac:dyDescent="0.2">
      <c r="A57" s="31" t="s">
        <v>49</v>
      </c>
      <c r="B57" s="32"/>
      <c r="C57" s="5">
        <v>2271</v>
      </c>
      <c r="D57" s="6">
        <v>0</v>
      </c>
      <c r="E57" s="6">
        <v>0</v>
      </c>
      <c r="F57" s="6">
        <f t="shared" si="0"/>
        <v>0</v>
      </c>
      <c r="G57" s="2" t="s">
        <v>49</v>
      </c>
    </row>
    <row r="58" spans="1:7" x14ac:dyDescent="0.2">
      <c r="A58" s="31" t="s">
        <v>50</v>
      </c>
      <c r="B58" s="32"/>
      <c r="C58" s="5">
        <v>2272</v>
      </c>
      <c r="D58" s="6">
        <v>0</v>
      </c>
      <c r="E58" s="6">
        <v>0</v>
      </c>
      <c r="F58" s="6">
        <f t="shared" si="0"/>
        <v>0</v>
      </c>
      <c r="G58" s="2" t="s">
        <v>50</v>
      </c>
    </row>
    <row r="59" spans="1:7" x14ac:dyDescent="0.2">
      <c r="A59" s="31" t="s">
        <v>51</v>
      </c>
      <c r="B59" s="32"/>
      <c r="C59" s="5">
        <v>2273</v>
      </c>
      <c r="D59" s="6">
        <v>0</v>
      </c>
      <c r="E59" s="6">
        <v>0</v>
      </c>
      <c r="F59" s="6">
        <f t="shared" si="0"/>
        <v>0</v>
      </c>
      <c r="G59" s="2" t="s">
        <v>51</v>
      </c>
    </row>
    <row r="60" spans="1:7" x14ac:dyDescent="0.2">
      <c r="A60" s="31" t="s">
        <v>52</v>
      </c>
      <c r="B60" s="32"/>
      <c r="C60" s="5">
        <v>2274</v>
      </c>
      <c r="D60" s="6">
        <v>0</v>
      </c>
      <c r="E60" s="6">
        <v>0</v>
      </c>
      <c r="F60" s="6">
        <f t="shared" si="0"/>
        <v>0</v>
      </c>
      <c r="G60" s="2" t="s">
        <v>52</v>
      </c>
    </row>
    <row r="61" spans="1:7" x14ac:dyDescent="0.2">
      <c r="A61" s="31" t="s">
        <v>53</v>
      </c>
      <c r="B61" s="32"/>
      <c r="C61" s="5">
        <v>2275</v>
      </c>
      <c r="D61" s="6">
        <v>0</v>
      </c>
      <c r="E61" s="6">
        <v>0</v>
      </c>
      <c r="F61" s="6">
        <f t="shared" si="0"/>
        <v>0</v>
      </c>
      <c r="G61" s="2" t="s">
        <v>53</v>
      </c>
    </row>
    <row r="62" spans="1:7" x14ac:dyDescent="0.2">
      <c r="A62" s="31" t="s">
        <v>54</v>
      </c>
      <c r="B62" s="32"/>
      <c r="C62" s="5">
        <v>2276</v>
      </c>
      <c r="D62" s="6">
        <v>0</v>
      </c>
      <c r="E62" s="6">
        <v>0</v>
      </c>
      <c r="F62" s="6">
        <f t="shared" si="0"/>
        <v>0</v>
      </c>
      <c r="G62" s="2" t="s">
        <v>54</v>
      </c>
    </row>
    <row r="63" spans="1:7" ht="24" x14ac:dyDescent="0.2">
      <c r="A63" s="36" t="s">
        <v>55</v>
      </c>
      <c r="B63" s="32"/>
      <c r="C63" s="5">
        <v>2280</v>
      </c>
      <c r="D63" s="6">
        <v>0</v>
      </c>
      <c r="E63" s="6">
        <v>0</v>
      </c>
      <c r="F63" s="6">
        <f t="shared" si="0"/>
        <v>0</v>
      </c>
      <c r="G63" s="2" t="s">
        <v>55</v>
      </c>
    </row>
    <row r="64" spans="1:7" ht="24" x14ac:dyDescent="0.2">
      <c r="A64" s="31" t="s">
        <v>56</v>
      </c>
      <c r="B64" s="32"/>
      <c r="C64" s="5">
        <v>2281</v>
      </c>
      <c r="D64" s="6">
        <v>0</v>
      </c>
      <c r="E64" s="6">
        <v>0</v>
      </c>
      <c r="F64" s="6">
        <f t="shared" si="0"/>
        <v>0</v>
      </c>
      <c r="G64" s="2" t="s">
        <v>56</v>
      </c>
    </row>
    <row r="65" spans="1:7" ht="24" x14ac:dyDescent="0.2">
      <c r="A65" s="31" t="s">
        <v>57</v>
      </c>
      <c r="B65" s="32"/>
      <c r="C65" s="5">
        <v>2282</v>
      </c>
      <c r="D65" s="6">
        <v>0</v>
      </c>
      <c r="E65" s="6">
        <v>0</v>
      </c>
      <c r="F65" s="6">
        <f t="shared" si="0"/>
        <v>0</v>
      </c>
      <c r="G65" s="2" t="s">
        <v>57</v>
      </c>
    </row>
    <row r="66" spans="1:7" x14ac:dyDescent="0.2">
      <c r="A66" s="36" t="s">
        <v>58</v>
      </c>
      <c r="B66" s="32"/>
      <c r="C66" s="5">
        <v>2400</v>
      </c>
      <c r="D66" s="6">
        <v>0</v>
      </c>
      <c r="E66" s="6">
        <v>0</v>
      </c>
      <c r="F66" s="6">
        <f t="shared" si="0"/>
        <v>0</v>
      </c>
      <c r="G66" s="2" t="s">
        <v>58</v>
      </c>
    </row>
    <row r="67" spans="1:7" x14ac:dyDescent="0.2">
      <c r="A67" s="31" t="s">
        <v>59</v>
      </c>
      <c r="B67" s="32"/>
      <c r="C67" s="5">
        <v>2410</v>
      </c>
      <c r="D67" s="6">
        <v>0</v>
      </c>
      <c r="E67" s="6">
        <v>0</v>
      </c>
      <c r="F67" s="6">
        <f t="shared" si="0"/>
        <v>0</v>
      </c>
      <c r="G67" s="2" t="s">
        <v>59</v>
      </c>
    </row>
    <row r="68" spans="1:7" x14ac:dyDescent="0.2">
      <c r="A68" s="31" t="s">
        <v>60</v>
      </c>
      <c r="B68" s="32"/>
      <c r="C68" s="5">
        <v>2420</v>
      </c>
      <c r="D68" s="6">
        <v>0</v>
      </c>
      <c r="E68" s="6">
        <v>0</v>
      </c>
      <c r="F68" s="6">
        <f t="shared" si="0"/>
        <v>0</v>
      </c>
      <c r="G68" s="2" t="s">
        <v>60</v>
      </c>
    </row>
    <row r="69" spans="1:7" x14ac:dyDescent="0.2">
      <c r="A69" s="36" t="s">
        <v>61</v>
      </c>
      <c r="B69" s="32"/>
      <c r="C69" s="5">
        <v>2600</v>
      </c>
      <c r="D69" s="6">
        <v>0</v>
      </c>
      <c r="E69" s="6">
        <v>0</v>
      </c>
      <c r="F69" s="6">
        <f t="shared" si="0"/>
        <v>0</v>
      </c>
      <c r="G69" s="2" t="s">
        <v>61</v>
      </c>
    </row>
    <row r="70" spans="1:7" ht="24" x14ac:dyDescent="0.2">
      <c r="A70" s="31" t="s">
        <v>62</v>
      </c>
      <c r="B70" s="32"/>
      <c r="C70" s="5">
        <v>2610</v>
      </c>
      <c r="D70" s="6">
        <v>0</v>
      </c>
      <c r="E70" s="6">
        <v>0</v>
      </c>
      <c r="F70" s="6">
        <f t="shared" si="0"/>
        <v>0</v>
      </c>
      <c r="G70" s="2" t="s">
        <v>62</v>
      </c>
    </row>
    <row r="71" spans="1:7" x14ac:dyDescent="0.2">
      <c r="A71" s="31" t="s">
        <v>63</v>
      </c>
      <c r="B71" s="32"/>
      <c r="C71" s="5">
        <v>2620</v>
      </c>
      <c r="D71" s="6">
        <v>0</v>
      </c>
      <c r="E71" s="6">
        <v>0</v>
      </c>
      <c r="F71" s="6">
        <f t="shared" si="0"/>
        <v>0</v>
      </c>
      <c r="G71" s="2" t="s">
        <v>63</v>
      </c>
    </row>
    <row r="72" spans="1:7" ht="24" x14ac:dyDescent="0.2">
      <c r="A72" s="31" t="s">
        <v>64</v>
      </c>
      <c r="B72" s="32"/>
      <c r="C72" s="5">
        <v>2630</v>
      </c>
      <c r="D72" s="6">
        <v>0</v>
      </c>
      <c r="E72" s="6">
        <v>0</v>
      </c>
      <c r="F72" s="6">
        <f t="shared" si="0"/>
        <v>0</v>
      </c>
      <c r="G72" s="2" t="s">
        <v>64</v>
      </c>
    </row>
    <row r="73" spans="1:7" x14ac:dyDescent="0.2">
      <c r="A73" s="36" t="s">
        <v>65</v>
      </c>
      <c r="B73" s="32"/>
      <c r="C73" s="5">
        <v>2700</v>
      </c>
      <c r="D73" s="6">
        <v>0</v>
      </c>
      <c r="E73" s="6">
        <v>0</v>
      </c>
      <c r="F73" s="6">
        <f t="shared" si="0"/>
        <v>0</v>
      </c>
      <c r="G73" s="2" t="s">
        <v>65</v>
      </c>
    </row>
    <row r="74" spans="1:7" x14ac:dyDescent="0.2">
      <c r="A74" s="31" t="s">
        <v>66</v>
      </c>
      <c r="B74" s="32"/>
      <c r="C74" s="5">
        <v>2710</v>
      </c>
      <c r="D74" s="6">
        <v>0</v>
      </c>
      <c r="E74" s="6">
        <v>0</v>
      </c>
      <c r="F74" s="6">
        <f t="shared" ref="F74:F103" si="1">SUM(D74:E74)</f>
        <v>0</v>
      </c>
      <c r="G74" s="2" t="s">
        <v>66</v>
      </c>
    </row>
    <row r="75" spans="1:7" x14ac:dyDescent="0.2">
      <c r="A75" s="31" t="s">
        <v>67</v>
      </c>
      <c r="B75" s="32"/>
      <c r="C75" s="5">
        <v>2720</v>
      </c>
      <c r="D75" s="6">
        <v>0</v>
      </c>
      <c r="E75" s="6">
        <v>0</v>
      </c>
      <c r="F75" s="6">
        <f t="shared" si="1"/>
        <v>0</v>
      </c>
      <c r="G75" s="2" t="s">
        <v>67</v>
      </c>
    </row>
    <row r="76" spans="1:7" x14ac:dyDescent="0.2">
      <c r="A76" s="31" t="s">
        <v>68</v>
      </c>
      <c r="B76" s="32"/>
      <c r="C76" s="5">
        <v>2730</v>
      </c>
      <c r="D76" s="6">
        <v>0</v>
      </c>
      <c r="E76" s="6">
        <v>0</v>
      </c>
      <c r="F76" s="6">
        <f t="shared" si="1"/>
        <v>0</v>
      </c>
      <c r="G76" s="2" t="s">
        <v>68</v>
      </c>
    </row>
    <row r="77" spans="1:7" x14ac:dyDescent="0.2">
      <c r="A77" s="31" t="s">
        <v>69</v>
      </c>
      <c r="B77" s="32"/>
      <c r="C77" s="5">
        <v>2800</v>
      </c>
      <c r="D77" s="6">
        <v>0</v>
      </c>
      <c r="E77" s="6">
        <v>0</v>
      </c>
      <c r="F77" s="6">
        <f t="shared" si="1"/>
        <v>0</v>
      </c>
      <c r="G77" s="2" t="s">
        <v>69</v>
      </c>
    </row>
    <row r="78" spans="1:7" x14ac:dyDescent="0.2">
      <c r="A78" s="36" t="s">
        <v>70</v>
      </c>
      <c r="B78" s="32"/>
      <c r="C78" s="5">
        <v>3000</v>
      </c>
      <c r="D78" s="6">
        <v>0</v>
      </c>
      <c r="E78" s="6">
        <v>37593075.219999999</v>
      </c>
      <c r="F78" s="6">
        <f t="shared" si="1"/>
        <v>37593075.219999999</v>
      </c>
      <c r="G78" s="2" t="s">
        <v>70</v>
      </c>
    </row>
    <row r="79" spans="1:7" x14ac:dyDescent="0.2">
      <c r="A79" s="36" t="s">
        <v>71</v>
      </c>
      <c r="B79" s="32"/>
      <c r="C79" s="5">
        <v>3100</v>
      </c>
      <c r="D79" s="6">
        <v>0</v>
      </c>
      <c r="E79" s="6">
        <v>37593075.219999999</v>
      </c>
      <c r="F79" s="6">
        <f t="shared" si="1"/>
        <v>37593075.219999999</v>
      </c>
      <c r="G79" s="2" t="s">
        <v>71</v>
      </c>
    </row>
    <row r="80" spans="1:7" ht="24" x14ac:dyDescent="0.2">
      <c r="A80" s="31" t="s">
        <v>72</v>
      </c>
      <c r="B80" s="32"/>
      <c r="C80" s="5">
        <v>3110</v>
      </c>
      <c r="D80" s="6">
        <v>0</v>
      </c>
      <c r="E80" s="6">
        <v>0</v>
      </c>
      <c r="F80" s="6">
        <f t="shared" si="1"/>
        <v>0</v>
      </c>
      <c r="G80" s="2" t="s">
        <v>72</v>
      </c>
    </row>
    <row r="81" spans="1:7" x14ac:dyDescent="0.2">
      <c r="A81" s="36" t="s">
        <v>73</v>
      </c>
      <c r="B81" s="32"/>
      <c r="C81" s="5">
        <v>3120</v>
      </c>
      <c r="D81" s="6">
        <v>0</v>
      </c>
      <c r="E81" s="6">
        <v>0</v>
      </c>
      <c r="F81" s="6">
        <f t="shared" si="1"/>
        <v>0</v>
      </c>
      <c r="G81" s="2" t="s">
        <v>73</v>
      </c>
    </row>
    <row r="82" spans="1:7" x14ac:dyDescent="0.2">
      <c r="A82" s="31" t="s">
        <v>74</v>
      </c>
      <c r="B82" s="32"/>
      <c r="C82" s="5">
        <v>3121</v>
      </c>
      <c r="D82" s="6">
        <v>0</v>
      </c>
      <c r="E82" s="6">
        <v>0</v>
      </c>
      <c r="F82" s="6">
        <f t="shared" si="1"/>
        <v>0</v>
      </c>
      <c r="G82" s="2" t="s">
        <v>74</v>
      </c>
    </row>
    <row r="83" spans="1:7" x14ac:dyDescent="0.2">
      <c r="A83" s="31" t="s">
        <v>75</v>
      </c>
      <c r="B83" s="32"/>
      <c r="C83" s="5">
        <v>3122</v>
      </c>
      <c r="D83" s="6">
        <v>0</v>
      </c>
      <c r="E83" s="6">
        <v>0</v>
      </c>
      <c r="F83" s="6">
        <f t="shared" si="1"/>
        <v>0</v>
      </c>
      <c r="G83" s="2" t="s">
        <v>75</v>
      </c>
    </row>
    <row r="84" spans="1:7" x14ac:dyDescent="0.2">
      <c r="A84" s="36" t="s">
        <v>76</v>
      </c>
      <c r="B84" s="32"/>
      <c r="C84" s="5">
        <v>3130</v>
      </c>
      <c r="D84" s="6">
        <v>0</v>
      </c>
      <c r="E84" s="6">
        <v>37593075.219999999</v>
      </c>
      <c r="F84" s="6">
        <f t="shared" si="1"/>
        <v>37593075.219999999</v>
      </c>
      <c r="G84" s="2" t="s">
        <v>76</v>
      </c>
    </row>
    <row r="85" spans="1:7" x14ac:dyDescent="0.2">
      <c r="A85" s="31" t="s">
        <v>77</v>
      </c>
      <c r="B85" s="32"/>
      <c r="C85" s="5">
        <v>3131</v>
      </c>
      <c r="D85" s="6">
        <v>0</v>
      </c>
      <c r="E85" s="6">
        <v>0</v>
      </c>
      <c r="F85" s="6">
        <f t="shared" si="1"/>
        <v>0</v>
      </c>
      <c r="G85" s="2" t="s">
        <v>77</v>
      </c>
    </row>
    <row r="86" spans="1:7" x14ac:dyDescent="0.2">
      <c r="A86" s="31" t="s">
        <v>78</v>
      </c>
      <c r="B86" s="32"/>
      <c r="C86" s="5">
        <v>3132</v>
      </c>
      <c r="D86" s="6">
        <v>0</v>
      </c>
      <c r="E86" s="6">
        <v>37593075.219999999</v>
      </c>
      <c r="F86" s="6">
        <f t="shared" si="1"/>
        <v>37593075.219999999</v>
      </c>
      <c r="G86" s="2" t="s">
        <v>78</v>
      </c>
    </row>
    <row r="87" spans="1:7" x14ac:dyDescent="0.2">
      <c r="A87" s="36" t="s">
        <v>79</v>
      </c>
      <c r="B87" s="32"/>
      <c r="C87" s="5">
        <v>3140</v>
      </c>
      <c r="D87" s="6">
        <v>0</v>
      </c>
      <c r="E87" s="6">
        <v>0</v>
      </c>
      <c r="F87" s="6">
        <f t="shared" si="1"/>
        <v>0</v>
      </c>
      <c r="G87" s="2" t="s">
        <v>79</v>
      </c>
    </row>
    <row r="88" spans="1:7" x14ac:dyDescent="0.2">
      <c r="A88" s="31" t="s">
        <v>80</v>
      </c>
      <c r="B88" s="32"/>
      <c r="C88" s="5">
        <v>3141</v>
      </c>
      <c r="D88" s="6">
        <v>0</v>
      </c>
      <c r="E88" s="6">
        <v>0</v>
      </c>
      <c r="F88" s="6">
        <f t="shared" si="1"/>
        <v>0</v>
      </c>
      <c r="G88" s="2" t="s">
        <v>80</v>
      </c>
    </row>
    <row r="89" spans="1:7" x14ac:dyDescent="0.2">
      <c r="A89" s="31" t="s">
        <v>81</v>
      </c>
      <c r="B89" s="32"/>
      <c r="C89" s="5">
        <v>3142</v>
      </c>
      <c r="D89" s="6">
        <v>0</v>
      </c>
      <c r="E89" s="6">
        <v>0</v>
      </c>
      <c r="F89" s="6">
        <f t="shared" si="1"/>
        <v>0</v>
      </c>
      <c r="G89" s="2" t="s">
        <v>81</v>
      </c>
    </row>
    <row r="90" spans="1:7" x14ac:dyDescent="0.2">
      <c r="A90" s="31" t="s">
        <v>82</v>
      </c>
      <c r="B90" s="32"/>
      <c r="C90" s="5">
        <v>3143</v>
      </c>
      <c r="D90" s="6">
        <v>0</v>
      </c>
      <c r="E90" s="6">
        <v>0</v>
      </c>
      <c r="F90" s="6">
        <f t="shared" si="1"/>
        <v>0</v>
      </c>
      <c r="G90" s="2" t="s">
        <v>82</v>
      </c>
    </row>
    <row r="91" spans="1:7" x14ac:dyDescent="0.2">
      <c r="A91" s="31" t="s">
        <v>83</v>
      </c>
      <c r="B91" s="32"/>
      <c r="C91" s="5">
        <v>3150</v>
      </c>
      <c r="D91" s="6">
        <v>0</v>
      </c>
      <c r="E91" s="6">
        <v>0</v>
      </c>
      <c r="F91" s="6">
        <f t="shared" si="1"/>
        <v>0</v>
      </c>
      <c r="G91" s="2" t="s">
        <v>83</v>
      </c>
    </row>
    <row r="92" spans="1:7" x14ac:dyDescent="0.2">
      <c r="A92" s="31" t="s">
        <v>84</v>
      </c>
      <c r="B92" s="32"/>
      <c r="C92" s="5">
        <v>3160</v>
      </c>
      <c r="D92" s="6">
        <v>0</v>
      </c>
      <c r="E92" s="6">
        <v>0</v>
      </c>
      <c r="F92" s="6">
        <f t="shared" si="1"/>
        <v>0</v>
      </c>
      <c r="G92" s="2" t="s">
        <v>84</v>
      </c>
    </row>
    <row r="93" spans="1:7" x14ac:dyDescent="0.2">
      <c r="A93" s="36" t="s">
        <v>85</v>
      </c>
      <c r="B93" s="32"/>
      <c r="C93" s="5">
        <v>3200</v>
      </c>
      <c r="D93" s="6">
        <v>0</v>
      </c>
      <c r="E93" s="6">
        <v>0</v>
      </c>
      <c r="F93" s="6">
        <f t="shared" si="1"/>
        <v>0</v>
      </c>
      <c r="G93" s="2" t="s">
        <v>85</v>
      </c>
    </row>
    <row r="94" spans="1:7" x14ac:dyDescent="0.2">
      <c r="A94" s="31" t="s">
        <v>86</v>
      </c>
      <c r="B94" s="32"/>
      <c r="C94" s="5">
        <v>3210</v>
      </c>
      <c r="D94" s="6">
        <v>0</v>
      </c>
      <c r="E94" s="6">
        <v>0</v>
      </c>
      <c r="F94" s="6">
        <f t="shared" si="1"/>
        <v>0</v>
      </c>
      <c r="G94" s="2" t="s">
        <v>86</v>
      </c>
    </row>
    <row r="95" spans="1:7" ht="24" x14ac:dyDescent="0.2">
      <c r="A95" s="31" t="s">
        <v>87</v>
      </c>
      <c r="B95" s="32"/>
      <c r="C95" s="5">
        <v>3220</v>
      </c>
      <c r="D95" s="6">
        <v>0</v>
      </c>
      <c r="E95" s="6">
        <v>0</v>
      </c>
      <c r="F95" s="6">
        <f t="shared" si="1"/>
        <v>0</v>
      </c>
      <c r="G95" s="2" t="s">
        <v>87</v>
      </c>
    </row>
    <row r="96" spans="1:7" ht="24" x14ac:dyDescent="0.2">
      <c r="A96" s="31" t="s">
        <v>88</v>
      </c>
      <c r="B96" s="32"/>
      <c r="C96" s="5">
        <v>3230</v>
      </c>
      <c r="D96" s="6">
        <v>0</v>
      </c>
      <c r="E96" s="6">
        <v>0</v>
      </c>
      <c r="F96" s="6">
        <f t="shared" si="1"/>
        <v>0</v>
      </c>
      <c r="G96" s="2" t="s">
        <v>88</v>
      </c>
    </row>
    <row r="97" spans="1:7" x14ac:dyDescent="0.2">
      <c r="A97" s="31" t="s">
        <v>89</v>
      </c>
      <c r="B97" s="32"/>
      <c r="C97" s="5">
        <v>3240</v>
      </c>
      <c r="D97" s="6">
        <v>0</v>
      </c>
      <c r="E97" s="6">
        <v>0</v>
      </c>
      <c r="F97" s="6">
        <f t="shared" si="1"/>
        <v>0</v>
      </c>
      <c r="G97" s="2" t="s">
        <v>89</v>
      </c>
    </row>
    <row r="98" spans="1:7" x14ac:dyDescent="0.2">
      <c r="A98" s="36" t="s">
        <v>90</v>
      </c>
      <c r="B98" s="32"/>
      <c r="C98" s="5">
        <v>4110</v>
      </c>
      <c r="D98" s="6">
        <v>0</v>
      </c>
      <c r="E98" s="6">
        <v>0</v>
      </c>
      <c r="F98" s="6">
        <f t="shared" si="1"/>
        <v>0</v>
      </c>
      <c r="G98" s="2" t="s">
        <v>90</v>
      </c>
    </row>
    <row r="99" spans="1:7" x14ac:dyDescent="0.2">
      <c r="A99" s="31" t="s">
        <v>91</v>
      </c>
      <c r="B99" s="32"/>
      <c r="C99" s="5">
        <v>4111</v>
      </c>
      <c r="D99" s="6">
        <v>0</v>
      </c>
      <c r="E99" s="6">
        <v>0</v>
      </c>
      <c r="F99" s="6">
        <f t="shared" si="1"/>
        <v>0</v>
      </c>
      <c r="G99" s="2" t="s">
        <v>91</v>
      </c>
    </row>
    <row r="100" spans="1:7" x14ac:dyDescent="0.2">
      <c r="A100" s="31" t="s">
        <v>92</v>
      </c>
      <c r="B100" s="32"/>
      <c r="C100" s="5">
        <v>4112</v>
      </c>
      <c r="D100" s="6">
        <v>0</v>
      </c>
      <c r="E100" s="6">
        <v>0</v>
      </c>
      <c r="F100" s="6">
        <f t="shared" si="1"/>
        <v>0</v>
      </c>
      <c r="G100" s="2" t="s">
        <v>92</v>
      </c>
    </row>
    <row r="101" spans="1:7" x14ac:dyDescent="0.2">
      <c r="A101" s="31" t="s">
        <v>93</v>
      </c>
      <c r="B101" s="32"/>
      <c r="C101" s="5">
        <v>4113</v>
      </c>
      <c r="D101" s="6">
        <v>0</v>
      </c>
      <c r="E101" s="6">
        <v>0</v>
      </c>
      <c r="F101" s="6">
        <f t="shared" si="1"/>
        <v>0</v>
      </c>
      <c r="G101" s="2" t="s">
        <v>93</v>
      </c>
    </row>
    <row r="102" spans="1:7" x14ac:dyDescent="0.2">
      <c r="A102" s="36" t="s">
        <v>94</v>
      </c>
      <c r="B102" s="32"/>
      <c r="C102" s="5">
        <v>4210</v>
      </c>
      <c r="D102" s="6">
        <v>0</v>
      </c>
      <c r="E102" s="6">
        <v>0</v>
      </c>
      <c r="F102" s="6">
        <f t="shared" si="1"/>
        <v>0</v>
      </c>
      <c r="G102" s="2" t="s">
        <v>94</v>
      </c>
    </row>
    <row r="103" spans="1:7" x14ac:dyDescent="0.2">
      <c r="A103" s="36" t="s">
        <v>95</v>
      </c>
      <c r="B103" s="32"/>
      <c r="C103" s="5">
        <v>9000</v>
      </c>
      <c r="D103" s="6">
        <v>0</v>
      </c>
      <c r="E103" s="6">
        <v>0</v>
      </c>
      <c r="F103" s="6">
        <f t="shared" si="1"/>
        <v>0</v>
      </c>
      <c r="G103" s="2" t="s">
        <v>95</v>
      </c>
    </row>
    <row r="106" spans="1:7" ht="25.5" customHeight="1" x14ac:dyDescent="0.2">
      <c r="A106" s="37" t="s">
        <v>135</v>
      </c>
      <c r="B106" s="37"/>
      <c r="D106" s="12"/>
      <c r="F106" t="s">
        <v>136</v>
      </c>
    </row>
    <row r="107" spans="1:7" x14ac:dyDescent="0.2">
      <c r="D107" s="14" t="s">
        <v>99</v>
      </c>
      <c r="F107" s="14"/>
    </row>
    <row r="108" spans="1:7" ht="25.5" customHeight="1" x14ac:dyDescent="0.2">
      <c r="A108" s="37" t="s">
        <v>98</v>
      </c>
      <c r="B108" s="37"/>
      <c r="D108" s="12"/>
      <c r="F108" t="s">
        <v>97</v>
      </c>
    </row>
    <row r="109" spans="1:7" x14ac:dyDescent="0.2">
      <c r="D109" s="14" t="s">
        <v>99</v>
      </c>
      <c r="F109" s="14"/>
    </row>
    <row r="110" spans="1:7" x14ac:dyDescent="0.2">
      <c r="A110" t="s">
        <v>100</v>
      </c>
      <c r="B110" s="3" t="s">
        <v>101</v>
      </c>
    </row>
    <row r="111" spans="1:7" x14ac:dyDescent="0.2">
      <c r="B111" s="13"/>
    </row>
    <row r="113" spans="1:6" ht="23.25" customHeight="1" x14ac:dyDescent="0.2">
      <c r="A113" s="38" t="s">
        <v>103</v>
      </c>
      <c r="B113" s="38"/>
      <c r="C113" s="38"/>
      <c r="D113" s="38"/>
      <c r="E113" s="38"/>
      <c r="F113" s="38"/>
    </row>
  </sheetData>
  <mergeCells count="99">
    <mergeCell ref="A108:B108"/>
    <mergeCell ref="A113:F113"/>
    <mergeCell ref="A99:B99"/>
    <mergeCell ref="A100:B100"/>
    <mergeCell ref="A101:B101"/>
    <mergeCell ref="A102:B102"/>
    <mergeCell ref="A103:B103"/>
    <mergeCell ref="A106:B106"/>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8"/>
    <mergeCell ref="A39: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82"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106</v>
      </c>
      <c r="D16" s="17"/>
      <c r="E16" s="17"/>
      <c r="F16" s="17"/>
      <c r="G16" s="2" t="s">
        <v>106</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29318388</v>
      </c>
      <c r="E21" s="6">
        <v>240882.43</v>
      </c>
      <c r="F21" s="6">
        <v>29559270.43</v>
      </c>
    </row>
    <row r="22" spans="1:7" x14ac:dyDescent="0.2">
      <c r="A22" s="25" t="s">
        <v>14</v>
      </c>
      <c r="B22" s="25"/>
      <c r="C22" s="7" t="s">
        <v>13</v>
      </c>
      <c r="D22" s="8">
        <v>29318388</v>
      </c>
      <c r="E22" s="9" t="s">
        <v>13</v>
      </c>
      <c r="F22" s="8">
        <v>29318388</v>
      </c>
    </row>
    <row r="23" spans="1:7" ht="25.5" customHeight="1" x14ac:dyDescent="0.2">
      <c r="A23" s="25" t="s">
        <v>15</v>
      </c>
      <c r="B23" s="25"/>
      <c r="C23" s="7" t="s">
        <v>13</v>
      </c>
      <c r="D23" s="9" t="s">
        <v>13</v>
      </c>
      <c r="E23" s="8">
        <v>240882.43</v>
      </c>
      <c r="F23" s="8">
        <v>240882.43</v>
      </c>
    </row>
    <row r="24" spans="1:7" ht="25.5" customHeight="1" x14ac:dyDescent="0.2">
      <c r="A24" s="30" t="s">
        <v>16</v>
      </c>
      <c r="B24" s="25"/>
      <c r="C24" s="7">
        <v>25010000</v>
      </c>
      <c r="D24" s="9" t="s">
        <v>13</v>
      </c>
      <c r="E24" s="8">
        <v>99744.44</v>
      </c>
      <c r="F24" s="8">
        <v>99744.44</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98440.040000000008</v>
      </c>
      <c r="F28" s="8">
        <v>98440.040000000008</v>
      </c>
    </row>
    <row r="29" spans="1:7" ht="29.25" customHeight="1" x14ac:dyDescent="0.2">
      <c r="A29" s="25" t="s">
        <v>21</v>
      </c>
      <c r="B29" s="25"/>
      <c r="C29" s="7">
        <v>25010400</v>
      </c>
      <c r="D29" s="9" t="s">
        <v>13</v>
      </c>
      <c r="E29" s="8">
        <v>1304.4000000000001</v>
      </c>
      <c r="F29" s="8">
        <v>1304.4000000000001</v>
      </c>
    </row>
    <row r="30" spans="1:7" ht="25.5" customHeight="1" x14ac:dyDescent="0.2">
      <c r="A30" s="30" t="s">
        <v>22</v>
      </c>
      <c r="B30" s="25"/>
      <c r="C30" s="7">
        <v>25020000</v>
      </c>
      <c r="D30" s="9" t="s">
        <v>13</v>
      </c>
      <c r="E30" s="8">
        <v>33799.99</v>
      </c>
      <c r="F30" s="8">
        <v>33799.99</v>
      </c>
    </row>
    <row r="31" spans="1:7" x14ac:dyDescent="0.2">
      <c r="A31" s="25" t="s">
        <v>17</v>
      </c>
      <c r="B31" s="25"/>
      <c r="C31" s="10"/>
      <c r="D31" s="8"/>
      <c r="E31" s="8"/>
      <c r="F31" s="8"/>
    </row>
    <row r="32" spans="1:7" x14ac:dyDescent="0.2">
      <c r="A32" s="25" t="s">
        <v>23</v>
      </c>
      <c r="B32" s="25"/>
      <c r="C32" s="7">
        <v>25020100</v>
      </c>
      <c r="D32" s="9" t="s">
        <v>13</v>
      </c>
      <c r="E32" s="8">
        <v>33799.99</v>
      </c>
      <c r="F32" s="8">
        <v>33799.99</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29318388</v>
      </c>
      <c r="E40" s="8">
        <v>240882.43</v>
      </c>
      <c r="F40" s="8">
        <v>29559270.43</v>
      </c>
    </row>
    <row r="41" spans="1:7" x14ac:dyDescent="0.2">
      <c r="A41" s="35" t="s">
        <v>34</v>
      </c>
      <c r="B41" s="25"/>
      <c r="C41" s="7">
        <v>2000</v>
      </c>
      <c r="D41" s="8">
        <v>29318388</v>
      </c>
      <c r="E41" s="8">
        <v>109216.44</v>
      </c>
      <c r="F41" s="8">
        <f t="shared" ref="F41:F72" si="0">SUM(D41:E41)</f>
        <v>29427604.440000001</v>
      </c>
      <c r="G41" s="2" t="s">
        <v>34</v>
      </c>
    </row>
    <row r="42" spans="1:7" x14ac:dyDescent="0.2">
      <c r="A42" s="36" t="s">
        <v>35</v>
      </c>
      <c r="B42" s="32"/>
      <c r="C42" s="5">
        <v>2100</v>
      </c>
      <c r="D42" s="6">
        <v>25694020</v>
      </c>
      <c r="E42" s="6">
        <v>0</v>
      </c>
      <c r="F42" s="6">
        <f t="shared" si="0"/>
        <v>25694020</v>
      </c>
      <c r="G42" s="2" t="s">
        <v>35</v>
      </c>
    </row>
    <row r="43" spans="1:7" x14ac:dyDescent="0.2">
      <c r="A43" s="36" t="s">
        <v>36</v>
      </c>
      <c r="B43" s="32"/>
      <c r="C43" s="5">
        <v>2110</v>
      </c>
      <c r="D43" s="6">
        <v>21279110</v>
      </c>
      <c r="E43" s="6">
        <v>0</v>
      </c>
      <c r="F43" s="6">
        <f t="shared" si="0"/>
        <v>21279110</v>
      </c>
      <c r="G43" s="2" t="s">
        <v>36</v>
      </c>
    </row>
    <row r="44" spans="1:7" x14ac:dyDescent="0.2">
      <c r="A44" s="31" t="s">
        <v>37</v>
      </c>
      <c r="B44" s="32"/>
      <c r="C44" s="5">
        <v>2111</v>
      </c>
      <c r="D44" s="6">
        <v>21279110</v>
      </c>
      <c r="E44" s="6">
        <v>0</v>
      </c>
      <c r="F44" s="6">
        <f t="shared" si="0"/>
        <v>21279110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4414910</v>
      </c>
      <c r="E47" s="6">
        <v>0</v>
      </c>
      <c r="F47" s="6">
        <f t="shared" si="0"/>
        <v>4414910</v>
      </c>
      <c r="G47" s="2" t="s">
        <v>40</v>
      </c>
    </row>
    <row r="48" spans="1:7" x14ac:dyDescent="0.2">
      <c r="A48" s="36" t="s">
        <v>41</v>
      </c>
      <c r="B48" s="32"/>
      <c r="C48" s="5">
        <v>2200</v>
      </c>
      <c r="D48" s="6">
        <v>3618448</v>
      </c>
      <c r="E48" s="6">
        <v>107457.48</v>
      </c>
      <c r="F48" s="6">
        <f t="shared" si="0"/>
        <v>3725905.48</v>
      </c>
      <c r="G48" s="2" t="s">
        <v>41</v>
      </c>
    </row>
    <row r="49" spans="1:7" x14ac:dyDescent="0.2">
      <c r="A49" s="31" t="s">
        <v>42</v>
      </c>
      <c r="B49" s="32"/>
      <c r="C49" s="5">
        <v>2210</v>
      </c>
      <c r="D49" s="6">
        <v>302770</v>
      </c>
      <c r="E49" s="6">
        <v>56054.65</v>
      </c>
      <c r="F49" s="6">
        <f t="shared" si="0"/>
        <v>358824.65</v>
      </c>
      <c r="G49" s="2" t="s">
        <v>42</v>
      </c>
    </row>
    <row r="50" spans="1:7" x14ac:dyDescent="0.2">
      <c r="A50" s="31" t="s">
        <v>43</v>
      </c>
      <c r="B50" s="32"/>
      <c r="C50" s="5">
        <v>2220</v>
      </c>
      <c r="D50" s="6">
        <v>8100</v>
      </c>
      <c r="E50" s="6">
        <v>0</v>
      </c>
      <c r="F50" s="6">
        <f t="shared" si="0"/>
        <v>8100</v>
      </c>
      <c r="G50" s="2" t="s">
        <v>43</v>
      </c>
    </row>
    <row r="51" spans="1:7" x14ac:dyDescent="0.2">
      <c r="A51" s="31" t="s">
        <v>44</v>
      </c>
      <c r="B51" s="32"/>
      <c r="C51" s="5">
        <v>2230</v>
      </c>
      <c r="D51" s="6">
        <v>1142200</v>
      </c>
      <c r="E51" s="6">
        <v>0</v>
      </c>
      <c r="F51" s="6">
        <f t="shared" si="0"/>
        <v>1142200</v>
      </c>
      <c r="G51" s="2" t="s">
        <v>44</v>
      </c>
    </row>
    <row r="52" spans="1:7" x14ac:dyDescent="0.2">
      <c r="A52" s="31" t="s">
        <v>45</v>
      </c>
      <c r="B52" s="32"/>
      <c r="C52" s="5">
        <v>2240</v>
      </c>
      <c r="D52" s="6">
        <v>478756</v>
      </c>
      <c r="E52" s="6">
        <v>15775</v>
      </c>
      <c r="F52" s="6">
        <f t="shared" si="0"/>
        <v>494531</v>
      </c>
      <c r="G52" s="2" t="s">
        <v>45</v>
      </c>
    </row>
    <row r="53" spans="1:7" x14ac:dyDescent="0.2">
      <c r="A53" s="31" t="s">
        <v>46</v>
      </c>
      <c r="B53" s="32"/>
      <c r="C53" s="5">
        <v>2250</v>
      </c>
      <c r="D53" s="6">
        <v>2100</v>
      </c>
      <c r="E53" s="6">
        <v>0</v>
      </c>
      <c r="F53" s="6">
        <f t="shared" si="0"/>
        <v>2100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1640622</v>
      </c>
      <c r="E55" s="6">
        <v>35627.83</v>
      </c>
      <c r="F55" s="6">
        <f t="shared" si="0"/>
        <v>1676249.83</v>
      </c>
      <c r="G55" s="2" t="s">
        <v>48</v>
      </c>
    </row>
    <row r="56" spans="1:7" x14ac:dyDescent="0.2">
      <c r="A56" s="31" t="s">
        <v>49</v>
      </c>
      <c r="B56" s="32"/>
      <c r="C56" s="5">
        <v>2271</v>
      </c>
      <c r="D56" s="6">
        <v>1338370</v>
      </c>
      <c r="E56" s="6">
        <v>16970.849999999999</v>
      </c>
      <c r="F56" s="6">
        <f t="shared" si="0"/>
        <v>1355340.85</v>
      </c>
      <c r="G56" s="2" t="s">
        <v>49</v>
      </c>
    </row>
    <row r="57" spans="1:7" x14ac:dyDescent="0.2">
      <c r="A57" s="31" t="s">
        <v>50</v>
      </c>
      <c r="B57" s="32"/>
      <c r="C57" s="5">
        <v>2272</v>
      </c>
      <c r="D57" s="6">
        <v>23317</v>
      </c>
      <c r="E57" s="6">
        <v>1643.4</v>
      </c>
      <c r="F57" s="6">
        <f t="shared" si="0"/>
        <v>24960.400000000001</v>
      </c>
      <c r="G57" s="2" t="s">
        <v>50</v>
      </c>
    </row>
    <row r="58" spans="1:7" x14ac:dyDescent="0.2">
      <c r="A58" s="31" t="s">
        <v>51</v>
      </c>
      <c r="B58" s="32"/>
      <c r="C58" s="5">
        <v>2273</v>
      </c>
      <c r="D58" s="6">
        <v>268500</v>
      </c>
      <c r="E58" s="6">
        <v>17013.580000000002</v>
      </c>
      <c r="F58" s="6">
        <f t="shared" si="0"/>
        <v>285513.58</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10435</v>
      </c>
      <c r="E60" s="6">
        <v>0</v>
      </c>
      <c r="F60" s="6">
        <f t="shared" si="0"/>
        <v>10435</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43900</v>
      </c>
      <c r="E62" s="6">
        <v>0</v>
      </c>
      <c r="F62" s="6">
        <f t="shared" si="0"/>
        <v>43900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43900</v>
      </c>
      <c r="E64" s="6">
        <v>0</v>
      </c>
      <c r="F64" s="6">
        <f t="shared" si="0"/>
        <v>43900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5920</v>
      </c>
      <c r="E72" s="6">
        <v>0</v>
      </c>
      <c r="F72" s="6">
        <f t="shared" si="0"/>
        <v>5920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5920</v>
      </c>
      <c r="E75" s="6">
        <v>0</v>
      </c>
      <c r="F75" s="6">
        <f t="shared" si="1"/>
        <v>5920</v>
      </c>
      <c r="G75" s="2" t="s">
        <v>68</v>
      </c>
    </row>
    <row r="76" spans="1:7" x14ac:dyDescent="0.2">
      <c r="A76" s="31" t="s">
        <v>69</v>
      </c>
      <c r="B76" s="32"/>
      <c r="C76" s="5">
        <v>2800</v>
      </c>
      <c r="D76" s="6">
        <v>0</v>
      </c>
      <c r="E76" s="6">
        <v>1758.96</v>
      </c>
      <c r="F76" s="6">
        <f t="shared" si="1"/>
        <v>1758.96</v>
      </c>
      <c r="G76" s="2" t="s">
        <v>69</v>
      </c>
    </row>
    <row r="77" spans="1:7" x14ac:dyDescent="0.2">
      <c r="A77" s="36" t="s">
        <v>70</v>
      </c>
      <c r="B77" s="32"/>
      <c r="C77" s="5">
        <v>3000</v>
      </c>
      <c r="D77" s="6">
        <v>0</v>
      </c>
      <c r="E77" s="6">
        <v>131665.99</v>
      </c>
      <c r="F77" s="6">
        <f t="shared" si="1"/>
        <v>131665.99</v>
      </c>
      <c r="G77" s="2" t="s">
        <v>70</v>
      </c>
    </row>
    <row r="78" spans="1:7" x14ac:dyDescent="0.2">
      <c r="A78" s="36" t="s">
        <v>71</v>
      </c>
      <c r="B78" s="32"/>
      <c r="C78" s="5">
        <v>3100</v>
      </c>
      <c r="D78" s="6">
        <v>0</v>
      </c>
      <c r="E78" s="6">
        <v>131665.99</v>
      </c>
      <c r="F78" s="6">
        <f t="shared" si="1"/>
        <v>131665.99</v>
      </c>
      <c r="G78" s="2" t="s">
        <v>71</v>
      </c>
    </row>
    <row r="79" spans="1:7" ht="24" x14ac:dyDescent="0.2">
      <c r="A79" s="31" t="s">
        <v>72</v>
      </c>
      <c r="B79" s="32"/>
      <c r="C79" s="5">
        <v>3110</v>
      </c>
      <c r="D79" s="6">
        <v>0</v>
      </c>
      <c r="E79" s="6">
        <v>131665.99</v>
      </c>
      <c r="F79" s="6">
        <f t="shared" si="1"/>
        <v>131665.99</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opLeftCell="A82" workbookViewId="0">
      <selection activeCell="A106" sqref="A106:XFD106"/>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107</v>
      </c>
      <c r="D16" s="17"/>
      <c r="E16" s="17"/>
      <c r="F16" s="17"/>
      <c r="G16" s="2" t="s">
        <v>107</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18779291</v>
      </c>
      <c r="E21" s="6">
        <v>750000</v>
      </c>
      <c r="F21" s="6">
        <v>19529291</v>
      </c>
    </row>
    <row r="22" spans="1:7" x14ac:dyDescent="0.2">
      <c r="A22" s="25" t="s">
        <v>14</v>
      </c>
      <c r="B22" s="25"/>
      <c r="C22" s="7" t="s">
        <v>13</v>
      </c>
      <c r="D22" s="8">
        <v>18779291</v>
      </c>
      <c r="E22" s="9" t="s">
        <v>13</v>
      </c>
      <c r="F22" s="8">
        <v>18779291</v>
      </c>
    </row>
    <row r="23" spans="1:7" ht="25.5" customHeight="1" x14ac:dyDescent="0.2">
      <c r="A23" s="25" t="s">
        <v>15</v>
      </c>
      <c r="B23" s="25"/>
      <c r="C23" s="7" t="s">
        <v>13</v>
      </c>
      <c r="D23" s="9" t="s">
        <v>13</v>
      </c>
      <c r="E23" s="8">
        <v>750000</v>
      </c>
      <c r="F23" s="8">
        <v>750000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ht="25.5" customHeight="1" x14ac:dyDescent="0.2">
      <c r="A35" s="30" t="s">
        <v>26</v>
      </c>
      <c r="B35" s="25"/>
      <c r="C35" s="10"/>
      <c r="D35" s="9" t="s">
        <v>13</v>
      </c>
      <c r="E35" s="8">
        <v>750000</v>
      </c>
      <c r="F35" s="8">
        <f>SUM(E35:E35)</f>
        <v>750000</v>
      </c>
    </row>
    <row r="36" spans="1:7" ht="25.5" customHeight="1" x14ac:dyDescent="0.2">
      <c r="A36" s="30" t="s">
        <v>27</v>
      </c>
      <c r="B36" s="25"/>
      <c r="C36" s="10"/>
      <c r="D36" s="9" t="s">
        <v>13</v>
      </c>
      <c r="E36" s="8">
        <v>750000</v>
      </c>
      <c r="F36" s="8">
        <f>SUM(E36:E36)</f>
        <v>750000</v>
      </c>
    </row>
    <row r="37" spans="1:7" x14ac:dyDescent="0.2">
      <c r="A37" s="30" t="s">
        <v>28</v>
      </c>
      <c r="B37" s="25"/>
      <c r="C37" s="11" t="s">
        <v>29</v>
      </c>
      <c r="D37" s="9" t="s">
        <v>13</v>
      </c>
      <c r="E37" s="8">
        <v>750000</v>
      </c>
      <c r="F37" s="8">
        <f>SUM(E37:E37)</f>
        <v>750000</v>
      </c>
      <c r="G37" s="2" t="s">
        <v>28</v>
      </c>
    </row>
    <row r="38" spans="1:7" ht="25.5" customHeight="1" x14ac:dyDescent="0.2">
      <c r="A38" s="30" t="s">
        <v>30</v>
      </c>
      <c r="B38" s="25"/>
      <c r="C38" s="10"/>
      <c r="D38" s="9" t="s">
        <v>13</v>
      </c>
      <c r="E38" s="8"/>
      <c r="F38" s="8"/>
    </row>
    <row r="39" spans="1:7" ht="12.6" customHeight="1" x14ac:dyDescent="0.2">
      <c r="A39" s="30" t="s">
        <v>31</v>
      </c>
      <c r="B39" s="25"/>
      <c r="C39" s="10"/>
      <c r="D39" s="9" t="s">
        <v>13</v>
      </c>
      <c r="E39" s="8"/>
      <c r="F39" s="8"/>
    </row>
    <row r="40" spans="1:7" ht="25.5" customHeight="1" x14ac:dyDescent="0.2">
      <c r="A40" s="25"/>
      <c r="B40" s="25"/>
      <c r="C40" s="10"/>
      <c r="D40" s="9" t="s">
        <v>13</v>
      </c>
      <c r="E40" s="9" t="s">
        <v>32</v>
      </c>
      <c r="F40" s="9" t="s">
        <v>32</v>
      </c>
    </row>
    <row r="41" spans="1:7" x14ac:dyDescent="0.2">
      <c r="A41" s="33" t="s">
        <v>33</v>
      </c>
      <c r="B41" s="34"/>
      <c r="C41" s="7" t="s">
        <v>13</v>
      </c>
      <c r="D41" s="8">
        <v>18779291</v>
      </c>
      <c r="E41" s="8">
        <v>750000</v>
      </c>
      <c r="F41" s="8">
        <v>19529291</v>
      </c>
    </row>
    <row r="42" spans="1:7" x14ac:dyDescent="0.2">
      <c r="A42" s="35" t="s">
        <v>34</v>
      </c>
      <c r="B42" s="25"/>
      <c r="C42" s="7">
        <v>2000</v>
      </c>
      <c r="D42" s="8">
        <v>18779291</v>
      </c>
      <c r="E42" s="8">
        <v>0</v>
      </c>
      <c r="F42" s="8">
        <f t="shared" ref="F42:F73" si="0">SUM(D42:E42)</f>
        <v>18779291</v>
      </c>
      <c r="G42" s="2" t="s">
        <v>34</v>
      </c>
    </row>
    <row r="43" spans="1:7" x14ac:dyDescent="0.2">
      <c r="A43" s="36" t="s">
        <v>35</v>
      </c>
      <c r="B43" s="32"/>
      <c r="C43" s="5">
        <v>2100</v>
      </c>
      <c r="D43" s="6">
        <v>8569752</v>
      </c>
      <c r="E43" s="6">
        <v>0</v>
      </c>
      <c r="F43" s="6">
        <f t="shared" si="0"/>
        <v>8569752</v>
      </c>
      <c r="G43" s="2" t="s">
        <v>35</v>
      </c>
    </row>
    <row r="44" spans="1:7" x14ac:dyDescent="0.2">
      <c r="A44" s="36" t="s">
        <v>36</v>
      </c>
      <c r="B44" s="32"/>
      <c r="C44" s="5">
        <v>2110</v>
      </c>
      <c r="D44" s="6">
        <v>7125739</v>
      </c>
      <c r="E44" s="6">
        <v>0</v>
      </c>
      <c r="F44" s="6">
        <f t="shared" si="0"/>
        <v>7125739</v>
      </c>
      <c r="G44" s="2" t="s">
        <v>36</v>
      </c>
    </row>
    <row r="45" spans="1:7" x14ac:dyDescent="0.2">
      <c r="A45" s="31" t="s">
        <v>37</v>
      </c>
      <c r="B45" s="32"/>
      <c r="C45" s="5">
        <v>2111</v>
      </c>
      <c r="D45" s="6">
        <v>7125739</v>
      </c>
      <c r="E45" s="6">
        <v>0</v>
      </c>
      <c r="F45" s="6">
        <f t="shared" si="0"/>
        <v>7125739</v>
      </c>
      <c r="G45" s="2" t="s">
        <v>37</v>
      </c>
    </row>
    <row r="46" spans="1:7" x14ac:dyDescent="0.2">
      <c r="A46" s="31" t="s">
        <v>38</v>
      </c>
      <c r="B46" s="32"/>
      <c r="C46" s="5">
        <v>2112</v>
      </c>
      <c r="D46" s="6">
        <v>0</v>
      </c>
      <c r="E46" s="6">
        <v>0</v>
      </c>
      <c r="F46" s="6">
        <f t="shared" si="0"/>
        <v>0</v>
      </c>
      <c r="G46" s="2" t="s">
        <v>38</v>
      </c>
    </row>
    <row r="47" spans="1:7" x14ac:dyDescent="0.2">
      <c r="A47" s="31" t="s">
        <v>39</v>
      </c>
      <c r="B47" s="32"/>
      <c r="C47" s="5">
        <v>2113</v>
      </c>
      <c r="D47" s="6">
        <v>0</v>
      </c>
      <c r="E47" s="6">
        <v>0</v>
      </c>
      <c r="F47" s="6">
        <f t="shared" si="0"/>
        <v>0</v>
      </c>
      <c r="G47" s="2" t="s">
        <v>39</v>
      </c>
    </row>
    <row r="48" spans="1:7" x14ac:dyDescent="0.2">
      <c r="A48" s="31" t="s">
        <v>40</v>
      </c>
      <c r="B48" s="32"/>
      <c r="C48" s="5">
        <v>2120</v>
      </c>
      <c r="D48" s="6">
        <v>1444013</v>
      </c>
      <c r="E48" s="6">
        <v>0</v>
      </c>
      <c r="F48" s="6">
        <f t="shared" si="0"/>
        <v>1444013</v>
      </c>
      <c r="G48" s="2" t="s">
        <v>40</v>
      </c>
    </row>
    <row r="49" spans="1:7" x14ac:dyDescent="0.2">
      <c r="A49" s="36" t="s">
        <v>41</v>
      </c>
      <c r="B49" s="32"/>
      <c r="C49" s="5">
        <v>2200</v>
      </c>
      <c r="D49" s="6">
        <v>10206579</v>
      </c>
      <c r="E49" s="6">
        <v>0</v>
      </c>
      <c r="F49" s="6">
        <f t="shared" si="0"/>
        <v>10206579</v>
      </c>
      <c r="G49" s="2" t="s">
        <v>41</v>
      </c>
    </row>
    <row r="50" spans="1:7" x14ac:dyDescent="0.2">
      <c r="A50" s="31" t="s">
        <v>42</v>
      </c>
      <c r="B50" s="32"/>
      <c r="C50" s="5">
        <v>2210</v>
      </c>
      <c r="D50" s="6">
        <v>627566</v>
      </c>
      <c r="E50" s="6">
        <v>0</v>
      </c>
      <c r="F50" s="6">
        <f t="shared" si="0"/>
        <v>627566</v>
      </c>
      <c r="G50" s="2" t="s">
        <v>42</v>
      </c>
    </row>
    <row r="51" spans="1:7" x14ac:dyDescent="0.2">
      <c r="A51" s="31" t="s">
        <v>43</v>
      </c>
      <c r="B51" s="32"/>
      <c r="C51" s="5">
        <v>2220</v>
      </c>
      <c r="D51" s="6">
        <v>12728</v>
      </c>
      <c r="E51" s="6">
        <v>0</v>
      </c>
      <c r="F51" s="6">
        <f t="shared" si="0"/>
        <v>12728</v>
      </c>
      <c r="G51" s="2" t="s">
        <v>43</v>
      </c>
    </row>
    <row r="52" spans="1:7" x14ac:dyDescent="0.2">
      <c r="A52" s="31" t="s">
        <v>44</v>
      </c>
      <c r="B52" s="32"/>
      <c r="C52" s="5">
        <v>2230</v>
      </c>
      <c r="D52" s="6">
        <v>4513800</v>
      </c>
      <c r="E52" s="6">
        <v>0</v>
      </c>
      <c r="F52" s="6">
        <f t="shared" si="0"/>
        <v>4513800</v>
      </c>
      <c r="G52" s="2" t="s">
        <v>44</v>
      </c>
    </row>
    <row r="53" spans="1:7" x14ac:dyDescent="0.2">
      <c r="A53" s="31" t="s">
        <v>45</v>
      </c>
      <c r="B53" s="32"/>
      <c r="C53" s="5">
        <v>2240</v>
      </c>
      <c r="D53" s="6">
        <v>1238180</v>
      </c>
      <c r="E53" s="6">
        <v>0</v>
      </c>
      <c r="F53" s="6">
        <f t="shared" si="0"/>
        <v>1238180</v>
      </c>
      <c r="G53" s="2" t="s">
        <v>45</v>
      </c>
    </row>
    <row r="54" spans="1:7" x14ac:dyDescent="0.2">
      <c r="A54" s="31" t="s">
        <v>46</v>
      </c>
      <c r="B54" s="32"/>
      <c r="C54" s="5">
        <v>2250</v>
      </c>
      <c r="D54" s="6">
        <v>300000</v>
      </c>
      <c r="E54" s="6">
        <v>0</v>
      </c>
      <c r="F54" s="6">
        <f t="shared" si="0"/>
        <v>300000</v>
      </c>
      <c r="G54" s="2" t="s">
        <v>46</v>
      </c>
    </row>
    <row r="55" spans="1:7" x14ac:dyDescent="0.2">
      <c r="A55" s="31" t="s">
        <v>47</v>
      </c>
      <c r="B55" s="32"/>
      <c r="C55" s="5">
        <v>2260</v>
      </c>
      <c r="D55" s="6">
        <v>0</v>
      </c>
      <c r="E55" s="6">
        <v>0</v>
      </c>
      <c r="F55" s="6">
        <f t="shared" si="0"/>
        <v>0</v>
      </c>
      <c r="G55" s="2" t="s">
        <v>47</v>
      </c>
    </row>
    <row r="56" spans="1:7" x14ac:dyDescent="0.2">
      <c r="A56" s="36" t="s">
        <v>48</v>
      </c>
      <c r="B56" s="32"/>
      <c r="C56" s="5">
        <v>2270</v>
      </c>
      <c r="D56" s="6">
        <v>3494055</v>
      </c>
      <c r="E56" s="6">
        <v>0</v>
      </c>
      <c r="F56" s="6">
        <f t="shared" si="0"/>
        <v>3494055</v>
      </c>
      <c r="G56" s="2" t="s">
        <v>48</v>
      </c>
    </row>
    <row r="57" spans="1:7" x14ac:dyDescent="0.2">
      <c r="A57" s="31" t="s">
        <v>49</v>
      </c>
      <c r="B57" s="32"/>
      <c r="C57" s="5">
        <v>2271</v>
      </c>
      <c r="D57" s="6">
        <v>2400640</v>
      </c>
      <c r="E57" s="6">
        <v>0</v>
      </c>
      <c r="F57" s="6">
        <f t="shared" si="0"/>
        <v>2400640</v>
      </c>
      <c r="G57" s="2" t="s">
        <v>49</v>
      </c>
    </row>
    <row r="58" spans="1:7" x14ac:dyDescent="0.2">
      <c r="A58" s="31" t="s">
        <v>50</v>
      </c>
      <c r="B58" s="32"/>
      <c r="C58" s="5">
        <v>2272</v>
      </c>
      <c r="D58" s="6">
        <v>103745</v>
      </c>
      <c r="E58" s="6">
        <v>0</v>
      </c>
      <c r="F58" s="6">
        <f t="shared" si="0"/>
        <v>103745</v>
      </c>
      <c r="G58" s="2" t="s">
        <v>50</v>
      </c>
    </row>
    <row r="59" spans="1:7" x14ac:dyDescent="0.2">
      <c r="A59" s="31" t="s">
        <v>51</v>
      </c>
      <c r="B59" s="32"/>
      <c r="C59" s="5">
        <v>2273</v>
      </c>
      <c r="D59" s="6">
        <v>970870</v>
      </c>
      <c r="E59" s="6">
        <v>0</v>
      </c>
      <c r="F59" s="6">
        <f t="shared" si="0"/>
        <v>970870</v>
      </c>
      <c r="G59" s="2" t="s">
        <v>51</v>
      </c>
    </row>
    <row r="60" spans="1:7" x14ac:dyDescent="0.2">
      <c r="A60" s="31" t="s">
        <v>52</v>
      </c>
      <c r="B60" s="32"/>
      <c r="C60" s="5">
        <v>2274</v>
      </c>
      <c r="D60" s="6">
        <v>0</v>
      </c>
      <c r="E60" s="6">
        <v>0</v>
      </c>
      <c r="F60" s="6">
        <f t="shared" si="0"/>
        <v>0</v>
      </c>
      <c r="G60" s="2" t="s">
        <v>52</v>
      </c>
    </row>
    <row r="61" spans="1:7" x14ac:dyDescent="0.2">
      <c r="A61" s="31" t="s">
        <v>53</v>
      </c>
      <c r="B61" s="32"/>
      <c r="C61" s="5">
        <v>2275</v>
      </c>
      <c r="D61" s="6">
        <v>18800</v>
      </c>
      <c r="E61" s="6">
        <v>0</v>
      </c>
      <c r="F61" s="6">
        <f t="shared" si="0"/>
        <v>18800</v>
      </c>
      <c r="G61" s="2" t="s">
        <v>53</v>
      </c>
    </row>
    <row r="62" spans="1:7" x14ac:dyDescent="0.2">
      <c r="A62" s="31" t="s">
        <v>54</v>
      </c>
      <c r="B62" s="32"/>
      <c r="C62" s="5">
        <v>2276</v>
      </c>
      <c r="D62" s="6">
        <v>0</v>
      </c>
      <c r="E62" s="6">
        <v>0</v>
      </c>
      <c r="F62" s="6">
        <f t="shared" si="0"/>
        <v>0</v>
      </c>
      <c r="G62" s="2" t="s">
        <v>54</v>
      </c>
    </row>
    <row r="63" spans="1:7" ht="24" x14ac:dyDescent="0.2">
      <c r="A63" s="36" t="s">
        <v>55</v>
      </c>
      <c r="B63" s="32"/>
      <c r="C63" s="5">
        <v>2280</v>
      </c>
      <c r="D63" s="6">
        <v>20250</v>
      </c>
      <c r="E63" s="6">
        <v>0</v>
      </c>
      <c r="F63" s="6">
        <f t="shared" si="0"/>
        <v>20250</v>
      </c>
      <c r="G63" s="2" t="s">
        <v>55</v>
      </c>
    </row>
    <row r="64" spans="1:7" ht="24" x14ac:dyDescent="0.2">
      <c r="A64" s="31" t="s">
        <v>56</v>
      </c>
      <c r="B64" s="32"/>
      <c r="C64" s="5">
        <v>2281</v>
      </c>
      <c r="D64" s="6">
        <v>0</v>
      </c>
      <c r="E64" s="6">
        <v>0</v>
      </c>
      <c r="F64" s="6">
        <f t="shared" si="0"/>
        <v>0</v>
      </c>
      <c r="G64" s="2" t="s">
        <v>56</v>
      </c>
    </row>
    <row r="65" spans="1:7" ht="24" x14ac:dyDescent="0.2">
      <c r="A65" s="31" t="s">
        <v>57</v>
      </c>
      <c r="B65" s="32"/>
      <c r="C65" s="5">
        <v>2282</v>
      </c>
      <c r="D65" s="6">
        <v>20250</v>
      </c>
      <c r="E65" s="6">
        <v>0</v>
      </c>
      <c r="F65" s="6">
        <f t="shared" si="0"/>
        <v>20250</v>
      </c>
      <c r="G65" s="2" t="s">
        <v>57</v>
      </c>
    </row>
    <row r="66" spans="1:7" x14ac:dyDescent="0.2">
      <c r="A66" s="36" t="s">
        <v>58</v>
      </c>
      <c r="B66" s="32"/>
      <c r="C66" s="5">
        <v>2400</v>
      </c>
      <c r="D66" s="6">
        <v>0</v>
      </c>
      <c r="E66" s="6">
        <v>0</v>
      </c>
      <c r="F66" s="6">
        <f t="shared" si="0"/>
        <v>0</v>
      </c>
      <c r="G66" s="2" t="s">
        <v>58</v>
      </c>
    </row>
    <row r="67" spans="1:7" x14ac:dyDescent="0.2">
      <c r="A67" s="31" t="s">
        <v>59</v>
      </c>
      <c r="B67" s="32"/>
      <c r="C67" s="5">
        <v>2410</v>
      </c>
      <c r="D67" s="6">
        <v>0</v>
      </c>
      <c r="E67" s="6">
        <v>0</v>
      </c>
      <c r="F67" s="6">
        <f t="shared" si="0"/>
        <v>0</v>
      </c>
      <c r="G67" s="2" t="s">
        <v>59</v>
      </c>
    </row>
    <row r="68" spans="1:7" x14ac:dyDescent="0.2">
      <c r="A68" s="31" t="s">
        <v>60</v>
      </c>
      <c r="B68" s="32"/>
      <c r="C68" s="5">
        <v>2420</v>
      </c>
      <c r="D68" s="6">
        <v>0</v>
      </c>
      <c r="E68" s="6">
        <v>0</v>
      </c>
      <c r="F68" s="6">
        <f t="shared" si="0"/>
        <v>0</v>
      </c>
      <c r="G68" s="2" t="s">
        <v>60</v>
      </c>
    </row>
    <row r="69" spans="1:7" x14ac:dyDescent="0.2">
      <c r="A69" s="36" t="s">
        <v>61</v>
      </c>
      <c r="B69" s="32"/>
      <c r="C69" s="5">
        <v>2600</v>
      </c>
      <c r="D69" s="6">
        <v>0</v>
      </c>
      <c r="E69" s="6">
        <v>0</v>
      </c>
      <c r="F69" s="6">
        <f t="shared" si="0"/>
        <v>0</v>
      </c>
      <c r="G69" s="2" t="s">
        <v>61</v>
      </c>
    </row>
    <row r="70" spans="1:7" ht="24" x14ac:dyDescent="0.2">
      <c r="A70" s="31" t="s">
        <v>62</v>
      </c>
      <c r="B70" s="32"/>
      <c r="C70" s="5">
        <v>2610</v>
      </c>
      <c r="D70" s="6">
        <v>0</v>
      </c>
      <c r="E70" s="6">
        <v>0</v>
      </c>
      <c r="F70" s="6">
        <f t="shared" si="0"/>
        <v>0</v>
      </c>
      <c r="G70" s="2" t="s">
        <v>62</v>
      </c>
    </row>
    <row r="71" spans="1:7" x14ac:dyDescent="0.2">
      <c r="A71" s="31" t="s">
        <v>63</v>
      </c>
      <c r="B71" s="32"/>
      <c r="C71" s="5">
        <v>2620</v>
      </c>
      <c r="D71" s="6">
        <v>0</v>
      </c>
      <c r="E71" s="6">
        <v>0</v>
      </c>
      <c r="F71" s="6">
        <f t="shared" si="0"/>
        <v>0</v>
      </c>
      <c r="G71" s="2" t="s">
        <v>63</v>
      </c>
    </row>
    <row r="72" spans="1:7" ht="24" x14ac:dyDescent="0.2">
      <c r="A72" s="31" t="s">
        <v>64</v>
      </c>
      <c r="B72" s="32"/>
      <c r="C72" s="5">
        <v>2630</v>
      </c>
      <c r="D72" s="6">
        <v>0</v>
      </c>
      <c r="E72" s="6">
        <v>0</v>
      </c>
      <c r="F72" s="6">
        <f t="shared" si="0"/>
        <v>0</v>
      </c>
      <c r="G72" s="2" t="s">
        <v>64</v>
      </c>
    </row>
    <row r="73" spans="1:7" x14ac:dyDescent="0.2">
      <c r="A73" s="36" t="s">
        <v>65</v>
      </c>
      <c r="B73" s="32"/>
      <c r="C73" s="5">
        <v>2700</v>
      </c>
      <c r="D73" s="6">
        <v>2960</v>
      </c>
      <c r="E73" s="6">
        <v>0</v>
      </c>
      <c r="F73" s="6">
        <f t="shared" si="0"/>
        <v>2960</v>
      </c>
      <c r="G73" s="2" t="s">
        <v>65</v>
      </c>
    </row>
    <row r="74" spans="1:7" x14ac:dyDescent="0.2">
      <c r="A74" s="31" t="s">
        <v>66</v>
      </c>
      <c r="B74" s="32"/>
      <c r="C74" s="5">
        <v>2710</v>
      </c>
      <c r="D74" s="6">
        <v>0</v>
      </c>
      <c r="E74" s="6">
        <v>0</v>
      </c>
      <c r="F74" s="6">
        <f t="shared" ref="F74:F103" si="1">SUM(D74:E74)</f>
        <v>0</v>
      </c>
      <c r="G74" s="2" t="s">
        <v>66</v>
      </c>
    </row>
    <row r="75" spans="1:7" x14ac:dyDescent="0.2">
      <c r="A75" s="31" t="s">
        <v>67</v>
      </c>
      <c r="B75" s="32"/>
      <c r="C75" s="5">
        <v>2720</v>
      </c>
      <c r="D75" s="6">
        <v>0</v>
      </c>
      <c r="E75" s="6">
        <v>0</v>
      </c>
      <c r="F75" s="6">
        <f t="shared" si="1"/>
        <v>0</v>
      </c>
      <c r="G75" s="2" t="s">
        <v>67</v>
      </c>
    </row>
    <row r="76" spans="1:7" x14ac:dyDescent="0.2">
      <c r="A76" s="31" t="s">
        <v>68</v>
      </c>
      <c r="B76" s="32"/>
      <c r="C76" s="5">
        <v>2730</v>
      </c>
      <c r="D76" s="6">
        <v>2960</v>
      </c>
      <c r="E76" s="6">
        <v>0</v>
      </c>
      <c r="F76" s="6">
        <f t="shared" si="1"/>
        <v>2960</v>
      </c>
      <c r="G76" s="2" t="s">
        <v>68</v>
      </c>
    </row>
    <row r="77" spans="1:7" x14ac:dyDescent="0.2">
      <c r="A77" s="31" t="s">
        <v>69</v>
      </c>
      <c r="B77" s="32"/>
      <c r="C77" s="5">
        <v>2800</v>
      </c>
      <c r="D77" s="6">
        <v>0</v>
      </c>
      <c r="E77" s="6">
        <v>0</v>
      </c>
      <c r="F77" s="6">
        <f t="shared" si="1"/>
        <v>0</v>
      </c>
      <c r="G77" s="2" t="s">
        <v>69</v>
      </c>
    </row>
    <row r="78" spans="1:7" x14ac:dyDescent="0.2">
      <c r="A78" s="36" t="s">
        <v>70</v>
      </c>
      <c r="B78" s="32"/>
      <c r="C78" s="5">
        <v>3000</v>
      </c>
      <c r="D78" s="6">
        <v>0</v>
      </c>
      <c r="E78" s="6">
        <v>750000</v>
      </c>
      <c r="F78" s="6">
        <f t="shared" si="1"/>
        <v>750000</v>
      </c>
      <c r="G78" s="2" t="s">
        <v>70</v>
      </c>
    </row>
    <row r="79" spans="1:7" x14ac:dyDescent="0.2">
      <c r="A79" s="36" t="s">
        <v>71</v>
      </c>
      <c r="B79" s="32"/>
      <c r="C79" s="5">
        <v>3100</v>
      </c>
      <c r="D79" s="6">
        <v>0</v>
      </c>
      <c r="E79" s="6">
        <v>750000</v>
      </c>
      <c r="F79" s="6">
        <f t="shared" si="1"/>
        <v>750000</v>
      </c>
      <c r="G79" s="2" t="s">
        <v>71</v>
      </c>
    </row>
    <row r="80" spans="1:7" ht="24" x14ac:dyDescent="0.2">
      <c r="A80" s="31" t="s">
        <v>72</v>
      </c>
      <c r="B80" s="32"/>
      <c r="C80" s="5">
        <v>3110</v>
      </c>
      <c r="D80" s="6">
        <v>0</v>
      </c>
      <c r="E80" s="6">
        <v>750000</v>
      </c>
      <c r="F80" s="6">
        <f t="shared" si="1"/>
        <v>750000</v>
      </c>
      <c r="G80" s="2" t="s">
        <v>72</v>
      </c>
    </row>
    <row r="81" spans="1:7" x14ac:dyDescent="0.2">
      <c r="A81" s="36" t="s">
        <v>73</v>
      </c>
      <c r="B81" s="32"/>
      <c r="C81" s="5">
        <v>3120</v>
      </c>
      <c r="D81" s="6">
        <v>0</v>
      </c>
      <c r="E81" s="6">
        <v>0</v>
      </c>
      <c r="F81" s="6">
        <f t="shared" si="1"/>
        <v>0</v>
      </c>
      <c r="G81" s="2" t="s">
        <v>73</v>
      </c>
    </row>
    <row r="82" spans="1:7" x14ac:dyDescent="0.2">
      <c r="A82" s="31" t="s">
        <v>74</v>
      </c>
      <c r="B82" s="32"/>
      <c r="C82" s="5">
        <v>3121</v>
      </c>
      <c r="D82" s="6">
        <v>0</v>
      </c>
      <c r="E82" s="6">
        <v>0</v>
      </c>
      <c r="F82" s="6">
        <f t="shared" si="1"/>
        <v>0</v>
      </c>
      <c r="G82" s="2" t="s">
        <v>74</v>
      </c>
    </row>
    <row r="83" spans="1:7" x14ac:dyDescent="0.2">
      <c r="A83" s="31" t="s">
        <v>75</v>
      </c>
      <c r="B83" s="32"/>
      <c r="C83" s="5">
        <v>3122</v>
      </c>
      <c r="D83" s="6">
        <v>0</v>
      </c>
      <c r="E83" s="6">
        <v>0</v>
      </c>
      <c r="F83" s="6">
        <f t="shared" si="1"/>
        <v>0</v>
      </c>
      <c r="G83" s="2" t="s">
        <v>75</v>
      </c>
    </row>
    <row r="84" spans="1:7" x14ac:dyDescent="0.2">
      <c r="A84" s="36" t="s">
        <v>76</v>
      </c>
      <c r="B84" s="32"/>
      <c r="C84" s="5">
        <v>3130</v>
      </c>
      <c r="D84" s="6">
        <v>0</v>
      </c>
      <c r="E84" s="6">
        <v>0</v>
      </c>
      <c r="F84" s="6">
        <f t="shared" si="1"/>
        <v>0</v>
      </c>
      <c r="G84" s="2" t="s">
        <v>76</v>
      </c>
    </row>
    <row r="85" spans="1:7" x14ac:dyDescent="0.2">
      <c r="A85" s="31" t="s">
        <v>77</v>
      </c>
      <c r="B85" s="32"/>
      <c r="C85" s="5">
        <v>3131</v>
      </c>
      <c r="D85" s="6">
        <v>0</v>
      </c>
      <c r="E85" s="6">
        <v>0</v>
      </c>
      <c r="F85" s="6">
        <f t="shared" si="1"/>
        <v>0</v>
      </c>
      <c r="G85" s="2" t="s">
        <v>77</v>
      </c>
    </row>
    <row r="86" spans="1:7" x14ac:dyDescent="0.2">
      <c r="A86" s="31" t="s">
        <v>78</v>
      </c>
      <c r="B86" s="32"/>
      <c r="C86" s="5">
        <v>3132</v>
      </c>
      <c r="D86" s="6">
        <v>0</v>
      </c>
      <c r="E86" s="6">
        <v>0</v>
      </c>
      <c r="F86" s="6">
        <f t="shared" si="1"/>
        <v>0</v>
      </c>
      <c r="G86" s="2" t="s">
        <v>78</v>
      </c>
    </row>
    <row r="87" spans="1:7" x14ac:dyDescent="0.2">
      <c r="A87" s="36" t="s">
        <v>79</v>
      </c>
      <c r="B87" s="32"/>
      <c r="C87" s="5">
        <v>3140</v>
      </c>
      <c r="D87" s="6">
        <v>0</v>
      </c>
      <c r="E87" s="6">
        <v>0</v>
      </c>
      <c r="F87" s="6">
        <f t="shared" si="1"/>
        <v>0</v>
      </c>
      <c r="G87" s="2" t="s">
        <v>79</v>
      </c>
    </row>
    <row r="88" spans="1:7" x14ac:dyDescent="0.2">
      <c r="A88" s="31" t="s">
        <v>80</v>
      </c>
      <c r="B88" s="32"/>
      <c r="C88" s="5">
        <v>3141</v>
      </c>
      <c r="D88" s="6">
        <v>0</v>
      </c>
      <c r="E88" s="6">
        <v>0</v>
      </c>
      <c r="F88" s="6">
        <f t="shared" si="1"/>
        <v>0</v>
      </c>
      <c r="G88" s="2" t="s">
        <v>80</v>
      </c>
    </row>
    <row r="89" spans="1:7" x14ac:dyDescent="0.2">
      <c r="A89" s="31" t="s">
        <v>81</v>
      </c>
      <c r="B89" s="32"/>
      <c r="C89" s="5">
        <v>3142</v>
      </c>
      <c r="D89" s="6">
        <v>0</v>
      </c>
      <c r="E89" s="6">
        <v>0</v>
      </c>
      <c r="F89" s="6">
        <f t="shared" si="1"/>
        <v>0</v>
      </c>
      <c r="G89" s="2" t="s">
        <v>81</v>
      </c>
    </row>
    <row r="90" spans="1:7" x14ac:dyDescent="0.2">
      <c r="A90" s="31" t="s">
        <v>82</v>
      </c>
      <c r="B90" s="32"/>
      <c r="C90" s="5">
        <v>3143</v>
      </c>
      <c r="D90" s="6">
        <v>0</v>
      </c>
      <c r="E90" s="6">
        <v>0</v>
      </c>
      <c r="F90" s="6">
        <f t="shared" si="1"/>
        <v>0</v>
      </c>
      <c r="G90" s="2" t="s">
        <v>82</v>
      </c>
    </row>
    <row r="91" spans="1:7" x14ac:dyDescent="0.2">
      <c r="A91" s="31" t="s">
        <v>83</v>
      </c>
      <c r="B91" s="32"/>
      <c r="C91" s="5">
        <v>3150</v>
      </c>
      <c r="D91" s="6">
        <v>0</v>
      </c>
      <c r="E91" s="6">
        <v>0</v>
      </c>
      <c r="F91" s="6">
        <f t="shared" si="1"/>
        <v>0</v>
      </c>
      <c r="G91" s="2" t="s">
        <v>83</v>
      </c>
    </row>
    <row r="92" spans="1:7" x14ac:dyDescent="0.2">
      <c r="A92" s="31" t="s">
        <v>84</v>
      </c>
      <c r="B92" s="32"/>
      <c r="C92" s="5">
        <v>3160</v>
      </c>
      <c r="D92" s="6">
        <v>0</v>
      </c>
      <c r="E92" s="6">
        <v>0</v>
      </c>
      <c r="F92" s="6">
        <f t="shared" si="1"/>
        <v>0</v>
      </c>
      <c r="G92" s="2" t="s">
        <v>84</v>
      </c>
    </row>
    <row r="93" spans="1:7" x14ac:dyDescent="0.2">
      <c r="A93" s="36" t="s">
        <v>85</v>
      </c>
      <c r="B93" s="32"/>
      <c r="C93" s="5">
        <v>3200</v>
      </c>
      <c r="D93" s="6">
        <v>0</v>
      </c>
      <c r="E93" s="6">
        <v>0</v>
      </c>
      <c r="F93" s="6">
        <f t="shared" si="1"/>
        <v>0</v>
      </c>
      <c r="G93" s="2" t="s">
        <v>85</v>
      </c>
    </row>
    <row r="94" spans="1:7" x14ac:dyDescent="0.2">
      <c r="A94" s="31" t="s">
        <v>86</v>
      </c>
      <c r="B94" s="32"/>
      <c r="C94" s="5">
        <v>3210</v>
      </c>
      <c r="D94" s="6">
        <v>0</v>
      </c>
      <c r="E94" s="6">
        <v>0</v>
      </c>
      <c r="F94" s="6">
        <f t="shared" si="1"/>
        <v>0</v>
      </c>
      <c r="G94" s="2" t="s">
        <v>86</v>
      </c>
    </row>
    <row r="95" spans="1:7" ht="24" x14ac:dyDescent="0.2">
      <c r="A95" s="31" t="s">
        <v>87</v>
      </c>
      <c r="B95" s="32"/>
      <c r="C95" s="5">
        <v>3220</v>
      </c>
      <c r="D95" s="6">
        <v>0</v>
      </c>
      <c r="E95" s="6">
        <v>0</v>
      </c>
      <c r="F95" s="6">
        <f t="shared" si="1"/>
        <v>0</v>
      </c>
      <c r="G95" s="2" t="s">
        <v>87</v>
      </c>
    </row>
    <row r="96" spans="1:7" ht="24" x14ac:dyDescent="0.2">
      <c r="A96" s="31" t="s">
        <v>88</v>
      </c>
      <c r="B96" s="32"/>
      <c r="C96" s="5">
        <v>3230</v>
      </c>
      <c r="D96" s="6">
        <v>0</v>
      </c>
      <c r="E96" s="6">
        <v>0</v>
      </c>
      <c r="F96" s="6">
        <f t="shared" si="1"/>
        <v>0</v>
      </c>
      <c r="G96" s="2" t="s">
        <v>88</v>
      </c>
    </row>
    <row r="97" spans="1:7" x14ac:dyDescent="0.2">
      <c r="A97" s="31" t="s">
        <v>89</v>
      </c>
      <c r="B97" s="32"/>
      <c r="C97" s="5">
        <v>3240</v>
      </c>
      <c r="D97" s="6">
        <v>0</v>
      </c>
      <c r="E97" s="6">
        <v>0</v>
      </c>
      <c r="F97" s="6">
        <f t="shared" si="1"/>
        <v>0</v>
      </c>
      <c r="G97" s="2" t="s">
        <v>89</v>
      </c>
    </row>
    <row r="98" spans="1:7" x14ac:dyDescent="0.2">
      <c r="A98" s="36" t="s">
        <v>90</v>
      </c>
      <c r="B98" s="32"/>
      <c r="C98" s="5">
        <v>4110</v>
      </c>
      <c r="D98" s="6">
        <v>0</v>
      </c>
      <c r="E98" s="6">
        <v>0</v>
      </c>
      <c r="F98" s="6">
        <f t="shared" si="1"/>
        <v>0</v>
      </c>
      <c r="G98" s="2" t="s">
        <v>90</v>
      </c>
    </row>
    <row r="99" spans="1:7" x14ac:dyDescent="0.2">
      <c r="A99" s="31" t="s">
        <v>91</v>
      </c>
      <c r="B99" s="32"/>
      <c r="C99" s="5">
        <v>4111</v>
      </c>
      <c r="D99" s="6">
        <v>0</v>
      </c>
      <c r="E99" s="6">
        <v>0</v>
      </c>
      <c r="F99" s="6">
        <f t="shared" si="1"/>
        <v>0</v>
      </c>
      <c r="G99" s="2" t="s">
        <v>91</v>
      </c>
    </row>
    <row r="100" spans="1:7" x14ac:dyDescent="0.2">
      <c r="A100" s="31" t="s">
        <v>92</v>
      </c>
      <c r="B100" s="32"/>
      <c r="C100" s="5">
        <v>4112</v>
      </c>
      <c r="D100" s="6">
        <v>0</v>
      </c>
      <c r="E100" s="6">
        <v>0</v>
      </c>
      <c r="F100" s="6">
        <f t="shared" si="1"/>
        <v>0</v>
      </c>
      <c r="G100" s="2" t="s">
        <v>92</v>
      </c>
    </row>
    <row r="101" spans="1:7" x14ac:dyDescent="0.2">
      <c r="A101" s="31" t="s">
        <v>93</v>
      </c>
      <c r="B101" s="32"/>
      <c r="C101" s="5">
        <v>4113</v>
      </c>
      <c r="D101" s="6">
        <v>0</v>
      </c>
      <c r="E101" s="6">
        <v>0</v>
      </c>
      <c r="F101" s="6">
        <f t="shared" si="1"/>
        <v>0</v>
      </c>
      <c r="G101" s="2" t="s">
        <v>93</v>
      </c>
    </row>
    <row r="102" spans="1:7" x14ac:dyDescent="0.2">
      <c r="A102" s="36" t="s">
        <v>94</v>
      </c>
      <c r="B102" s="32"/>
      <c r="C102" s="5">
        <v>4210</v>
      </c>
      <c r="D102" s="6">
        <v>0</v>
      </c>
      <c r="E102" s="6">
        <v>0</v>
      </c>
      <c r="F102" s="6">
        <f t="shared" si="1"/>
        <v>0</v>
      </c>
      <c r="G102" s="2" t="s">
        <v>94</v>
      </c>
    </row>
    <row r="103" spans="1:7" x14ac:dyDescent="0.2">
      <c r="A103" s="36" t="s">
        <v>95</v>
      </c>
      <c r="B103" s="32"/>
      <c r="C103" s="5">
        <v>9000</v>
      </c>
      <c r="D103" s="6">
        <v>0</v>
      </c>
      <c r="E103" s="6">
        <v>0</v>
      </c>
      <c r="F103" s="6">
        <f t="shared" si="1"/>
        <v>0</v>
      </c>
      <c r="G103" s="2" t="s">
        <v>95</v>
      </c>
    </row>
    <row r="106" spans="1:7" ht="25.5" customHeight="1" x14ac:dyDescent="0.2">
      <c r="A106" s="37" t="s">
        <v>135</v>
      </c>
      <c r="B106" s="37"/>
      <c r="D106" s="12"/>
      <c r="F106" t="s">
        <v>136</v>
      </c>
    </row>
    <row r="107" spans="1:7" x14ac:dyDescent="0.2">
      <c r="D107" s="14" t="s">
        <v>99</v>
      </c>
      <c r="F107" s="14"/>
    </row>
    <row r="108" spans="1:7" ht="25.5" customHeight="1" x14ac:dyDescent="0.2">
      <c r="A108" s="37" t="s">
        <v>98</v>
      </c>
      <c r="B108" s="37"/>
      <c r="D108" s="12"/>
      <c r="F108" t="s">
        <v>97</v>
      </c>
    </row>
    <row r="109" spans="1:7" x14ac:dyDescent="0.2">
      <c r="D109" s="14" t="s">
        <v>99</v>
      </c>
      <c r="F109" s="14"/>
    </row>
    <row r="110" spans="1:7" x14ac:dyDescent="0.2">
      <c r="A110" t="s">
        <v>100</v>
      </c>
      <c r="B110" s="3" t="s">
        <v>101</v>
      </c>
    </row>
    <row r="111" spans="1:7" x14ac:dyDescent="0.2">
      <c r="B111" s="13"/>
    </row>
    <row r="113" spans="1:6" ht="23.25" customHeight="1" x14ac:dyDescent="0.2">
      <c r="A113" s="38" t="s">
        <v>103</v>
      </c>
      <c r="B113" s="38"/>
      <c r="C113" s="38"/>
      <c r="D113" s="38"/>
      <c r="E113" s="38"/>
      <c r="F113" s="38"/>
    </row>
  </sheetData>
  <mergeCells count="99">
    <mergeCell ref="A108:B108"/>
    <mergeCell ref="A113:F113"/>
    <mergeCell ref="A99:B99"/>
    <mergeCell ref="A100:B100"/>
    <mergeCell ref="A101:B101"/>
    <mergeCell ref="A102:B102"/>
    <mergeCell ref="A103:B103"/>
    <mergeCell ref="A106:B106"/>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8"/>
    <mergeCell ref="A39: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82"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108</v>
      </c>
      <c r="D16" s="17"/>
      <c r="E16" s="17"/>
      <c r="F16" s="17"/>
      <c r="G16" s="2" t="s">
        <v>108</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726545553.00000012</v>
      </c>
      <c r="E21" s="6">
        <v>0</v>
      </c>
      <c r="F21" s="6">
        <v>726545553.00000012</v>
      </c>
    </row>
    <row r="22" spans="1:7" x14ac:dyDescent="0.2">
      <c r="A22" s="25" t="s">
        <v>14</v>
      </c>
      <c r="B22" s="25"/>
      <c r="C22" s="7" t="s">
        <v>13</v>
      </c>
      <c r="D22" s="8">
        <v>726545553.00000012</v>
      </c>
      <c r="E22" s="9" t="s">
        <v>13</v>
      </c>
      <c r="F22" s="8">
        <v>726545553.00000012</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726545553.00000012</v>
      </c>
      <c r="E40" s="8">
        <v>0</v>
      </c>
      <c r="F40" s="8">
        <v>726545553.00000012</v>
      </c>
    </row>
    <row r="41" spans="1:7" x14ac:dyDescent="0.2">
      <c r="A41" s="35" t="s">
        <v>34</v>
      </c>
      <c r="B41" s="25"/>
      <c r="C41" s="7">
        <v>2000</v>
      </c>
      <c r="D41" s="8">
        <v>726545553.00000012</v>
      </c>
      <c r="E41" s="8">
        <v>0</v>
      </c>
      <c r="F41" s="8">
        <f t="shared" ref="F41:F72" si="0">SUM(D41:E41)</f>
        <v>726545553.00000012</v>
      </c>
      <c r="G41" s="2" t="s">
        <v>34</v>
      </c>
    </row>
    <row r="42" spans="1:7" x14ac:dyDescent="0.2">
      <c r="A42" s="36" t="s">
        <v>35</v>
      </c>
      <c r="B42" s="32"/>
      <c r="C42" s="5">
        <v>2100</v>
      </c>
      <c r="D42" s="6">
        <v>720345650.00000024</v>
      </c>
      <c r="E42" s="6">
        <v>0</v>
      </c>
      <c r="F42" s="6">
        <f t="shared" si="0"/>
        <v>720345650.00000024</v>
      </c>
      <c r="G42" s="2" t="s">
        <v>35</v>
      </c>
    </row>
    <row r="43" spans="1:7" x14ac:dyDescent="0.2">
      <c r="A43" s="36" t="s">
        <v>36</v>
      </c>
      <c r="B43" s="32"/>
      <c r="C43" s="5">
        <v>2110</v>
      </c>
      <c r="D43" s="6">
        <v>590417620</v>
      </c>
      <c r="E43" s="6">
        <v>0</v>
      </c>
      <c r="F43" s="6">
        <f t="shared" si="0"/>
        <v>590417620</v>
      </c>
      <c r="G43" s="2" t="s">
        <v>36</v>
      </c>
    </row>
    <row r="44" spans="1:7" x14ac:dyDescent="0.2">
      <c r="A44" s="31" t="s">
        <v>37</v>
      </c>
      <c r="B44" s="32"/>
      <c r="C44" s="5">
        <v>2111</v>
      </c>
      <c r="D44" s="6">
        <v>590417620</v>
      </c>
      <c r="E44" s="6">
        <v>0</v>
      </c>
      <c r="F44" s="6">
        <f t="shared" si="0"/>
        <v>590417620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129928029.99999999</v>
      </c>
      <c r="E47" s="6">
        <v>0</v>
      </c>
      <c r="F47" s="6">
        <f t="shared" si="0"/>
        <v>129928029.99999999</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6199903</v>
      </c>
      <c r="E68" s="6">
        <v>0</v>
      </c>
      <c r="F68" s="6">
        <f t="shared" si="0"/>
        <v>6199903</v>
      </c>
      <c r="G68" s="2" t="s">
        <v>61</v>
      </c>
    </row>
    <row r="69" spans="1:7" ht="24" x14ac:dyDescent="0.2">
      <c r="A69" s="31" t="s">
        <v>62</v>
      </c>
      <c r="B69" s="32"/>
      <c r="C69" s="5">
        <v>2610</v>
      </c>
      <c r="D69" s="6">
        <v>6199903</v>
      </c>
      <c r="E69" s="6">
        <v>0</v>
      </c>
      <c r="F69" s="6">
        <f t="shared" si="0"/>
        <v>6199903</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79"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109</v>
      </c>
      <c r="D16" s="17"/>
      <c r="E16" s="17"/>
      <c r="F16" s="17"/>
      <c r="G16" s="2" t="s">
        <v>109</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9475350</v>
      </c>
      <c r="E21" s="6">
        <v>0</v>
      </c>
      <c r="F21" s="6">
        <v>9475350</v>
      </c>
    </row>
    <row r="22" spans="1:7" x14ac:dyDescent="0.2">
      <c r="A22" s="25" t="s">
        <v>14</v>
      </c>
      <c r="B22" s="25"/>
      <c r="C22" s="7" t="s">
        <v>13</v>
      </c>
      <c r="D22" s="8">
        <v>9475350</v>
      </c>
      <c r="E22" s="9" t="s">
        <v>13</v>
      </c>
      <c r="F22" s="8">
        <v>9475350</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9475350</v>
      </c>
      <c r="E40" s="8">
        <v>0</v>
      </c>
      <c r="F40" s="8">
        <v>9475350</v>
      </c>
    </row>
    <row r="41" spans="1:7" x14ac:dyDescent="0.2">
      <c r="A41" s="35" t="s">
        <v>34</v>
      </c>
      <c r="B41" s="25"/>
      <c r="C41" s="7">
        <v>2000</v>
      </c>
      <c r="D41" s="8">
        <v>9475350</v>
      </c>
      <c r="E41" s="8">
        <v>0</v>
      </c>
      <c r="F41" s="8">
        <f t="shared" ref="F41:F72" si="0">SUM(D41:E41)</f>
        <v>9475350</v>
      </c>
      <c r="G41" s="2" t="s">
        <v>34</v>
      </c>
    </row>
    <row r="42" spans="1:7" x14ac:dyDescent="0.2">
      <c r="A42" s="36" t="s">
        <v>35</v>
      </c>
      <c r="B42" s="32"/>
      <c r="C42" s="5">
        <v>2100</v>
      </c>
      <c r="D42" s="6">
        <v>9475350</v>
      </c>
      <c r="E42" s="6">
        <v>0</v>
      </c>
      <c r="F42" s="6">
        <f t="shared" si="0"/>
        <v>9475350</v>
      </c>
      <c r="G42" s="2" t="s">
        <v>35</v>
      </c>
    </row>
    <row r="43" spans="1:7" x14ac:dyDescent="0.2">
      <c r="A43" s="36" t="s">
        <v>36</v>
      </c>
      <c r="B43" s="32"/>
      <c r="C43" s="5">
        <v>2110</v>
      </c>
      <c r="D43" s="6">
        <v>7905030</v>
      </c>
      <c r="E43" s="6">
        <v>0</v>
      </c>
      <c r="F43" s="6">
        <f t="shared" si="0"/>
        <v>7905030</v>
      </c>
      <c r="G43" s="2" t="s">
        <v>36</v>
      </c>
    </row>
    <row r="44" spans="1:7" x14ac:dyDescent="0.2">
      <c r="A44" s="31" t="s">
        <v>37</v>
      </c>
      <c r="B44" s="32"/>
      <c r="C44" s="5">
        <v>2111</v>
      </c>
      <c r="D44" s="6">
        <v>7905030</v>
      </c>
      <c r="E44" s="6">
        <v>0</v>
      </c>
      <c r="F44" s="6">
        <f t="shared" si="0"/>
        <v>7905030</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1570320</v>
      </c>
      <c r="E47" s="6">
        <v>0</v>
      </c>
      <c r="F47" s="6">
        <f t="shared" si="0"/>
        <v>1570320</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82"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73.5" customHeight="1" x14ac:dyDescent="0.2">
      <c r="A16" s="18" t="s">
        <v>5</v>
      </c>
      <c r="B16" s="18"/>
      <c r="C16" s="17" t="s">
        <v>110</v>
      </c>
      <c r="D16" s="17"/>
      <c r="E16" s="17"/>
      <c r="F16" s="17"/>
      <c r="G16" s="2" t="s">
        <v>110</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128512.77</v>
      </c>
      <c r="E21" s="6">
        <v>0</v>
      </c>
      <c r="F21" s="6">
        <v>128512.77</v>
      </c>
    </row>
    <row r="22" spans="1:7" x14ac:dyDescent="0.2">
      <c r="A22" s="25" t="s">
        <v>14</v>
      </c>
      <c r="B22" s="25"/>
      <c r="C22" s="7" t="s">
        <v>13</v>
      </c>
      <c r="D22" s="8">
        <v>128512.77</v>
      </c>
      <c r="E22" s="9" t="s">
        <v>13</v>
      </c>
      <c r="F22" s="8">
        <v>128512.77</v>
      </c>
    </row>
    <row r="23" spans="1:7" ht="25.5" customHeight="1" x14ac:dyDescent="0.2">
      <c r="A23" s="25" t="s">
        <v>15</v>
      </c>
      <c r="B23" s="25"/>
      <c r="C23" s="7" t="s">
        <v>13</v>
      </c>
      <c r="D23" s="9" t="s">
        <v>13</v>
      </c>
      <c r="E23" s="8">
        <v>0</v>
      </c>
      <c r="F23" s="8">
        <v>0</v>
      </c>
    </row>
    <row r="24" spans="1:7" ht="25.5" customHeight="1" x14ac:dyDescent="0.2">
      <c r="A24" s="30" t="s">
        <v>16</v>
      </c>
      <c r="B24" s="25"/>
      <c r="C24" s="7">
        <v>25010000</v>
      </c>
      <c r="D24" s="9" t="s">
        <v>13</v>
      </c>
      <c r="E24" s="8">
        <v>0</v>
      </c>
      <c r="F24" s="8">
        <v>0</v>
      </c>
    </row>
    <row r="25" spans="1:7" x14ac:dyDescent="0.2">
      <c r="A25" s="25" t="s">
        <v>17</v>
      </c>
      <c r="B25" s="25"/>
      <c r="C25" s="10"/>
      <c r="D25" s="8"/>
      <c r="E25" s="8"/>
      <c r="F25" s="8"/>
    </row>
    <row r="26" spans="1:7" ht="25.5" customHeight="1" x14ac:dyDescent="0.2">
      <c r="A26" s="25" t="s">
        <v>18</v>
      </c>
      <c r="B26" s="25"/>
      <c r="C26" s="7">
        <v>25010100</v>
      </c>
      <c r="D26" s="9" t="s">
        <v>13</v>
      </c>
      <c r="E26" s="8">
        <v>0</v>
      </c>
      <c r="F26" s="8">
        <v>0</v>
      </c>
    </row>
    <row r="27" spans="1:7" ht="25.5" customHeight="1" x14ac:dyDescent="0.2">
      <c r="A27" s="25" t="s">
        <v>19</v>
      </c>
      <c r="B27" s="25"/>
      <c r="C27" s="7">
        <v>25010200</v>
      </c>
      <c r="D27" s="9" t="s">
        <v>13</v>
      </c>
      <c r="E27" s="8">
        <v>0</v>
      </c>
      <c r="F27" s="8">
        <v>0</v>
      </c>
    </row>
    <row r="28" spans="1:7" ht="36.950000000000003" customHeight="1" x14ac:dyDescent="0.2">
      <c r="A28" s="25" t="s">
        <v>20</v>
      </c>
      <c r="B28" s="25"/>
      <c r="C28" s="7">
        <v>25010300</v>
      </c>
      <c r="D28" s="9" t="s">
        <v>13</v>
      </c>
      <c r="E28" s="8">
        <v>0</v>
      </c>
      <c r="F28" s="8">
        <v>0</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0</v>
      </c>
      <c r="F30" s="8">
        <v>0</v>
      </c>
    </row>
    <row r="31" spans="1:7" x14ac:dyDescent="0.2">
      <c r="A31" s="25" t="s">
        <v>17</v>
      </c>
      <c r="B31" s="25"/>
      <c r="C31" s="10"/>
      <c r="D31" s="8"/>
      <c r="E31" s="8"/>
      <c r="F31" s="8"/>
    </row>
    <row r="32" spans="1:7" x14ac:dyDescent="0.2">
      <c r="A32" s="25" t="s">
        <v>23</v>
      </c>
      <c r="B32" s="25"/>
      <c r="C32" s="7">
        <v>25020100</v>
      </c>
      <c r="D32" s="9" t="s">
        <v>13</v>
      </c>
      <c r="E32" s="8">
        <v>0</v>
      </c>
      <c r="F32" s="8">
        <v>0</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128512.77</v>
      </c>
      <c r="E40" s="8">
        <v>0</v>
      </c>
      <c r="F40" s="8">
        <v>128512.77</v>
      </c>
    </row>
    <row r="41" spans="1:7" x14ac:dyDescent="0.2">
      <c r="A41" s="35" t="s">
        <v>34</v>
      </c>
      <c r="B41" s="25"/>
      <c r="C41" s="7">
        <v>2000</v>
      </c>
      <c r="D41" s="8">
        <v>128512.77</v>
      </c>
      <c r="E41" s="8">
        <v>0</v>
      </c>
      <c r="F41" s="8">
        <f t="shared" ref="F41:F72" si="0">SUM(D41:E41)</f>
        <v>128512.77</v>
      </c>
      <c r="G41" s="2" t="s">
        <v>34</v>
      </c>
    </row>
    <row r="42" spans="1:7" x14ac:dyDescent="0.2">
      <c r="A42" s="36" t="s">
        <v>35</v>
      </c>
      <c r="B42" s="32"/>
      <c r="C42" s="5">
        <v>2100</v>
      </c>
      <c r="D42" s="6">
        <v>128512.77</v>
      </c>
      <c r="E42" s="6">
        <v>0</v>
      </c>
      <c r="F42" s="6">
        <f t="shared" si="0"/>
        <v>128512.77</v>
      </c>
      <c r="G42" s="2" t="s">
        <v>35</v>
      </c>
    </row>
    <row r="43" spans="1:7" x14ac:dyDescent="0.2">
      <c r="A43" s="36" t="s">
        <v>36</v>
      </c>
      <c r="B43" s="32"/>
      <c r="C43" s="5">
        <v>2110</v>
      </c>
      <c r="D43" s="6">
        <v>105342.77</v>
      </c>
      <c r="E43" s="6">
        <v>0</v>
      </c>
      <c r="F43" s="6">
        <f t="shared" si="0"/>
        <v>105342.77</v>
      </c>
      <c r="G43" s="2" t="s">
        <v>36</v>
      </c>
    </row>
    <row r="44" spans="1:7" x14ac:dyDescent="0.2">
      <c r="A44" s="31" t="s">
        <v>37</v>
      </c>
      <c r="B44" s="32"/>
      <c r="C44" s="5">
        <v>2111</v>
      </c>
      <c r="D44" s="6">
        <v>105342.77</v>
      </c>
      <c r="E44" s="6">
        <v>0</v>
      </c>
      <c r="F44" s="6">
        <f t="shared" si="0"/>
        <v>105342.77</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23170</v>
      </c>
      <c r="E47" s="6">
        <v>0</v>
      </c>
      <c r="F47" s="6">
        <f t="shared" si="0"/>
        <v>23170</v>
      </c>
      <c r="G47" s="2" t="s">
        <v>40</v>
      </c>
    </row>
    <row r="48" spans="1:7" x14ac:dyDescent="0.2">
      <c r="A48" s="36" t="s">
        <v>41</v>
      </c>
      <c r="B48" s="32"/>
      <c r="C48" s="5">
        <v>2200</v>
      </c>
      <c r="D48" s="6">
        <v>0</v>
      </c>
      <c r="E48" s="6">
        <v>0</v>
      </c>
      <c r="F48" s="6">
        <f t="shared" si="0"/>
        <v>0</v>
      </c>
      <c r="G48" s="2" t="s">
        <v>41</v>
      </c>
    </row>
    <row r="49" spans="1:7" x14ac:dyDescent="0.2">
      <c r="A49" s="31" t="s">
        <v>42</v>
      </c>
      <c r="B49" s="32"/>
      <c r="C49" s="5">
        <v>2210</v>
      </c>
      <c r="D49" s="6">
        <v>0</v>
      </c>
      <c r="E49" s="6">
        <v>0</v>
      </c>
      <c r="F49" s="6">
        <f t="shared" si="0"/>
        <v>0</v>
      </c>
      <c r="G49" s="2" t="s">
        <v>42</v>
      </c>
    </row>
    <row r="50" spans="1:7" x14ac:dyDescent="0.2">
      <c r="A50" s="31" t="s">
        <v>43</v>
      </c>
      <c r="B50" s="32"/>
      <c r="C50" s="5">
        <v>2220</v>
      </c>
      <c r="D50" s="6">
        <v>0</v>
      </c>
      <c r="E50" s="6">
        <v>0</v>
      </c>
      <c r="F50" s="6">
        <f t="shared" si="0"/>
        <v>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0</v>
      </c>
      <c r="E52" s="6">
        <v>0</v>
      </c>
      <c r="F52" s="6">
        <f t="shared" si="0"/>
        <v>0</v>
      </c>
      <c r="G52" s="2" t="s">
        <v>45</v>
      </c>
    </row>
    <row r="53" spans="1:7" x14ac:dyDescent="0.2">
      <c r="A53" s="31" t="s">
        <v>46</v>
      </c>
      <c r="B53" s="32"/>
      <c r="C53" s="5">
        <v>2250</v>
      </c>
      <c r="D53" s="6">
        <v>0</v>
      </c>
      <c r="E53" s="6">
        <v>0</v>
      </c>
      <c r="F53" s="6">
        <f t="shared" si="0"/>
        <v>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0</v>
      </c>
      <c r="E55" s="6">
        <v>0</v>
      </c>
      <c r="F55" s="6">
        <f t="shared" si="0"/>
        <v>0</v>
      </c>
      <c r="G55" s="2" t="s">
        <v>48</v>
      </c>
    </row>
    <row r="56" spans="1:7" x14ac:dyDescent="0.2">
      <c r="A56" s="31" t="s">
        <v>49</v>
      </c>
      <c r="B56" s="32"/>
      <c r="C56" s="5">
        <v>2271</v>
      </c>
      <c r="D56" s="6">
        <v>0</v>
      </c>
      <c r="E56" s="6">
        <v>0</v>
      </c>
      <c r="F56" s="6">
        <f t="shared" si="0"/>
        <v>0</v>
      </c>
      <c r="G56" s="2" t="s">
        <v>49</v>
      </c>
    </row>
    <row r="57" spans="1:7" x14ac:dyDescent="0.2">
      <c r="A57" s="31" t="s">
        <v>50</v>
      </c>
      <c r="B57" s="32"/>
      <c r="C57" s="5">
        <v>2272</v>
      </c>
      <c r="D57" s="6">
        <v>0</v>
      </c>
      <c r="E57" s="6">
        <v>0</v>
      </c>
      <c r="F57" s="6">
        <f t="shared" si="0"/>
        <v>0</v>
      </c>
      <c r="G57" s="2" t="s">
        <v>50</v>
      </c>
    </row>
    <row r="58" spans="1:7" x14ac:dyDescent="0.2">
      <c r="A58" s="31" t="s">
        <v>51</v>
      </c>
      <c r="B58" s="32"/>
      <c r="C58" s="5">
        <v>2273</v>
      </c>
      <c r="D58" s="6">
        <v>0</v>
      </c>
      <c r="E58" s="6">
        <v>0</v>
      </c>
      <c r="F58" s="6">
        <f t="shared" si="0"/>
        <v>0</v>
      </c>
      <c r="G58" s="2" t="s">
        <v>51</v>
      </c>
    </row>
    <row r="59" spans="1:7" x14ac:dyDescent="0.2">
      <c r="A59" s="31" t="s">
        <v>52</v>
      </c>
      <c r="B59" s="32"/>
      <c r="C59" s="5">
        <v>2274</v>
      </c>
      <c r="D59" s="6">
        <v>0</v>
      </c>
      <c r="E59" s="6">
        <v>0</v>
      </c>
      <c r="F59" s="6">
        <f t="shared" si="0"/>
        <v>0</v>
      </c>
      <c r="G59" s="2" t="s">
        <v>52</v>
      </c>
    </row>
    <row r="60" spans="1:7" x14ac:dyDescent="0.2">
      <c r="A60" s="31" t="s">
        <v>53</v>
      </c>
      <c r="B60" s="32"/>
      <c r="C60" s="5">
        <v>2275</v>
      </c>
      <c r="D60" s="6">
        <v>0</v>
      </c>
      <c r="E60" s="6">
        <v>0</v>
      </c>
      <c r="F60" s="6">
        <f t="shared" si="0"/>
        <v>0</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0</v>
      </c>
      <c r="E62" s="6">
        <v>0</v>
      </c>
      <c r="F62" s="6">
        <f t="shared" si="0"/>
        <v>0</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0</v>
      </c>
      <c r="E64" s="6">
        <v>0</v>
      </c>
      <c r="F64" s="6">
        <f t="shared" si="0"/>
        <v>0</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0</v>
      </c>
      <c r="E72" s="6">
        <v>0</v>
      </c>
      <c r="F72" s="6">
        <f t="shared" si="0"/>
        <v>0</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0</v>
      </c>
      <c r="E75" s="6">
        <v>0</v>
      </c>
      <c r="F75" s="6">
        <f t="shared" si="1"/>
        <v>0</v>
      </c>
      <c r="G75" s="2" t="s">
        <v>68</v>
      </c>
    </row>
    <row r="76" spans="1:7" x14ac:dyDescent="0.2">
      <c r="A76" s="31" t="s">
        <v>69</v>
      </c>
      <c r="B76" s="32"/>
      <c r="C76" s="5">
        <v>2800</v>
      </c>
      <c r="D76" s="6">
        <v>0</v>
      </c>
      <c r="E76" s="6">
        <v>0</v>
      </c>
      <c r="F76" s="6">
        <f t="shared" si="1"/>
        <v>0</v>
      </c>
      <c r="G76" s="2" t="s">
        <v>69</v>
      </c>
    </row>
    <row r="77" spans="1:7" x14ac:dyDescent="0.2">
      <c r="A77" s="36" t="s">
        <v>70</v>
      </c>
      <c r="B77" s="32"/>
      <c r="C77" s="5">
        <v>3000</v>
      </c>
      <c r="D77" s="6">
        <v>0</v>
      </c>
      <c r="E77" s="6">
        <v>0</v>
      </c>
      <c r="F77" s="6">
        <f t="shared" si="1"/>
        <v>0</v>
      </c>
      <c r="G77" s="2" t="s">
        <v>70</v>
      </c>
    </row>
    <row r="78" spans="1:7" x14ac:dyDescent="0.2">
      <c r="A78" s="36" t="s">
        <v>71</v>
      </c>
      <c r="B78" s="32"/>
      <c r="C78" s="5">
        <v>3100</v>
      </c>
      <c r="D78" s="6">
        <v>0</v>
      </c>
      <c r="E78" s="6">
        <v>0</v>
      </c>
      <c r="F78" s="6">
        <f t="shared" si="1"/>
        <v>0</v>
      </c>
      <c r="G78" s="2" t="s">
        <v>71</v>
      </c>
    </row>
    <row r="79" spans="1:7" ht="24" x14ac:dyDescent="0.2">
      <c r="A79" s="31" t="s">
        <v>72</v>
      </c>
      <c r="B79" s="32"/>
      <c r="C79" s="5">
        <v>3110</v>
      </c>
      <c r="D79" s="6">
        <v>0</v>
      </c>
      <c r="E79" s="6">
        <v>0</v>
      </c>
      <c r="F79" s="6">
        <f t="shared" si="1"/>
        <v>0</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0</v>
      </c>
      <c r="F83" s="6">
        <f t="shared" si="1"/>
        <v>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0</v>
      </c>
      <c r="F85" s="6">
        <f t="shared" si="1"/>
        <v>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2" fitToHeight="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topLeftCell="A94" workbookViewId="0">
      <selection activeCell="A105" sqref="A105:XFD105"/>
    </sheetView>
  </sheetViews>
  <sheetFormatPr defaultRowHeight="12.75" x14ac:dyDescent="0.2"/>
  <cols>
    <col min="1" max="1" width="30.7109375" customWidth="1"/>
    <col min="2" max="2" width="23.7109375" customWidth="1"/>
    <col min="3" max="3" width="8.7109375" customWidth="1"/>
    <col min="4" max="5" width="16.7109375" customWidth="1"/>
    <col min="6" max="6" width="20" customWidth="1"/>
    <col min="7" max="7" width="53.7109375" customWidth="1"/>
  </cols>
  <sheetData>
    <row r="1" spans="1:7" ht="39.75" customHeight="1" x14ac:dyDescent="0.2">
      <c r="D1" s="19" t="s">
        <v>0</v>
      </c>
      <c r="E1" s="20"/>
      <c r="F1" s="20"/>
    </row>
    <row r="3" spans="1:7" ht="20.100000000000001" customHeight="1" x14ac:dyDescent="0.2"/>
    <row r="4" spans="1:7" ht="20.100000000000001" customHeight="1" x14ac:dyDescent="0.2"/>
    <row r="5" spans="1:7" ht="20.100000000000001" customHeight="1" x14ac:dyDescent="0.2"/>
    <row r="7" spans="1:7" ht="21" x14ac:dyDescent="0.35">
      <c r="A7" s="23" t="s">
        <v>133</v>
      </c>
      <c r="B7" s="22"/>
      <c r="C7" s="22"/>
      <c r="D7" s="22"/>
      <c r="E7" s="22"/>
      <c r="F7" s="22"/>
    </row>
    <row r="8" spans="1:7" ht="15.75" x14ac:dyDescent="0.25">
      <c r="A8" s="21" t="s">
        <v>1</v>
      </c>
      <c r="B8" s="22"/>
      <c r="C8" s="22"/>
      <c r="D8" s="22"/>
      <c r="E8" s="22"/>
      <c r="F8" s="22"/>
    </row>
    <row r="9" spans="1:7" x14ac:dyDescent="0.2">
      <c r="A9" s="1"/>
      <c r="B9" s="1"/>
      <c r="C9" s="1"/>
      <c r="D9" s="1"/>
      <c r="E9" s="1"/>
      <c r="F9" s="1"/>
    </row>
    <row r="10" spans="1:7" x14ac:dyDescent="0.2">
      <c r="A10" s="1"/>
      <c r="B10" s="1"/>
      <c r="C10" s="1"/>
      <c r="D10" s="1"/>
      <c r="E10" s="1"/>
      <c r="F10" s="1"/>
    </row>
    <row r="11" spans="1:7" x14ac:dyDescent="0.2">
      <c r="A11" s="1"/>
      <c r="B11" s="1"/>
      <c r="C11" s="1"/>
      <c r="D11" s="1"/>
      <c r="E11" s="1"/>
      <c r="F11" s="1"/>
    </row>
    <row r="12" spans="1:7" x14ac:dyDescent="0.2">
      <c r="A12" s="1"/>
      <c r="B12" s="1"/>
      <c r="C12" s="1"/>
      <c r="D12" s="1"/>
      <c r="E12" s="1"/>
      <c r="F12" s="1"/>
    </row>
    <row r="13" spans="1:7" x14ac:dyDescent="0.2">
      <c r="A13" s="1" t="s">
        <v>96</v>
      </c>
      <c r="B13" s="1"/>
      <c r="C13" s="1"/>
      <c r="D13" s="1"/>
      <c r="E13" s="1"/>
      <c r="F13" s="1"/>
    </row>
    <row r="14" spans="1:7" ht="30" customHeight="1" x14ac:dyDescent="0.2">
      <c r="A14" s="18" t="s">
        <v>2</v>
      </c>
      <c r="B14" s="18"/>
      <c r="C14" s="24" t="s">
        <v>3</v>
      </c>
      <c r="D14" s="24"/>
      <c r="E14" s="24"/>
      <c r="F14" s="24"/>
    </row>
    <row r="15" spans="1:7" ht="30.75" customHeight="1" x14ac:dyDescent="0.2">
      <c r="A15" s="18" t="s">
        <v>4</v>
      </c>
      <c r="B15" s="18"/>
      <c r="C15" s="17"/>
      <c r="D15" s="17"/>
      <c r="E15" s="17"/>
      <c r="F15" s="17"/>
    </row>
    <row r="16" spans="1:7" ht="42.95" customHeight="1" x14ac:dyDescent="0.2">
      <c r="A16" s="18" t="s">
        <v>5</v>
      </c>
      <c r="B16" s="18"/>
      <c r="C16" s="17" t="s">
        <v>111</v>
      </c>
      <c r="D16" s="17"/>
      <c r="E16" s="17"/>
      <c r="F16" s="17"/>
      <c r="G16" s="2" t="s">
        <v>111</v>
      </c>
    </row>
    <row r="17" spans="1:7" ht="12.95" customHeight="1" x14ac:dyDescent="0.2">
      <c r="A17" s="1"/>
      <c r="B17" s="1"/>
      <c r="C17" s="15"/>
      <c r="D17" s="15"/>
      <c r="E17" s="15"/>
      <c r="F17" s="16" t="s">
        <v>102</v>
      </c>
      <c r="G17" s="2"/>
    </row>
    <row r="18" spans="1:7" x14ac:dyDescent="0.2">
      <c r="A18" s="26" t="s">
        <v>6</v>
      </c>
      <c r="B18" s="26"/>
      <c r="C18" s="26" t="s">
        <v>7</v>
      </c>
      <c r="D18" s="26" t="s">
        <v>8</v>
      </c>
      <c r="E18" s="26"/>
      <c r="F18" s="26" t="s">
        <v>11</v>
      </c>
    </row>
    <row r="19" spans="1:7" x14ac:dyDescent="0.2">
      <c r="A19" s="26"/>
      <c r="B19" s="26"/>
      <c r="C19" s="26"/>
      <c r="D19" s="4" t="s">
        <v>9</v>
      </c>
      <c r="E19" s="4" t="s">
        <v>10</v>
      </c>
      <c r="F19" s="26"/>
    </row>
    <row r="20" spans="1:7" x14ac:dyDescent="0.2">
      <c r="A20" s="27">
        <v>1</v>
      </c>
      <c r="B20" s="27"/>
      <c r="C20" s="5">
        <v>2</v>
      </c>
      <c r="D20" s="5">
        <v>3</v>
      </c>
      <c r="E20" s="5">
        <v>4</v>
      </c>
      <c r="F20" s="5">
        <v>5</v>
      </c>
    </row>
    <row r="21" spans="1:7" x14ac:dyDescent="0.2">
      <c r="A21" s="28" t="s">
        <v>12</v>
      </c>
      <c r="B21" s="29"/>
      <c r="C21" s="5" t="s">
        <v>13</v>
      </c>
      <c r="D21" s="6">
        <v>34679196</v>
      </c>
      <c r="E21" s="6">
        <v>5107319.88</v>
      </c>
      <c r="F21" s="6">
        <v>39786515.880000003</v>
      </c>
    </row>
    <row r="22" spans="1:7" x14ac:dyDescent="0.2">
      <c r="A22" s="25" t="s">
        <v>14</v>
      </c>
      <c r="B22" s="25"/>
      <c r="C22" s="7" t="s">
        <v>13</v>
      </c>
      <c r="D22" s="8">
        <v>34679196</v>
      </c>
      <c r="E22" s="9" t="s">
        <v>13</v>
      </c>
      <c r="F22" s="8">
        <v>34679196</v>
      </c>
    </row>
    <row r="23" spans="1:7" ht="25.5" customHeight="1" x14ac:dyDescent="0.2">
      <c r="A23" s="25" t="s">
        <v>15</v>
      </c>
      <c r="B23" s="25"/>
      <c r="C23" s="7" t="s">
        <v>13</v>
      </c>
      <c r="D23" s="9" t="s">
        <v>13</v>
      </c>
      <c r="E23" s="8">
        <v>5107319.88</v>
      </c>
      <c r="F23" s="8">
        <v>5107319.88</v>
      </c>
    </row>
    <row r="24" spans="1:7" ht="25.5" customHeight="1" x14ac:dyDescent="0.2">
      <c r="A24" s="30" t="s">
        <v>16</v>
      </c>
      <c r="B24" s="25"/>
      <c r="C24" s="7">
        <v>25010000</v>
      </c>
      <c r="D24" s="9" t="s">
        <v>13</v>
      </c>
      <c r="E24" s="8">
        <v>1284372.57</v>
      </c>
      <c r="F24" s="8">
        <v>1284372.57</v>
      </c>
    </row>
    <row r="25" spans="1:7" x14ac:dyDescent="0.2">
      <c r="A25" s="25" t="s">
        <v>17</v>
      </c>
      <c r="B25" s="25"/>
      <c r="C25" s="10"/>
      <c r="D25" s="8"/>
      <c r="E25" s="8"/>
      <c r="F25" s="8"/>
    </row>
    <row r="26" spans="1:7" ht="25.5" customHeight="1" x14ac:dyDescent="0.2">
      <c r="A26" s="25" t="s">
        <v>18</v>
      </c>
      <c r="B26" s="25"/>
      <c r="C26" s="7">
        <v>25010100</v>
      </c>
      <c r="D26" s="9" t="s">
        <v>13</v>
      </c>
      <c r="E26" s="8">
        <v>168007.72999999998</v>
      </c>
      <c r="F26" s="8">
        <v>168007.72999999998</v>
      </c>
    </row>
    <row r="27" spans="1:7" ht="25.5" customHeight="1" x14ac:dyDescent="0.2">
      <c r="A27" s="25" t="s">
        <v>19</v>
      </c>
      <c r="B27" s="25"/>
      <c r="C27" s="7">
        <v>25010200</v>
      </c>
      <c r="D27" s="9" t="s">
        <v>13</v>
      </c>
      <c r="E27" s="8">
        <v>3402.2700000000004</v>
      </c>
      <c r="F27" s="8">
        <v>3402.2700000000004</v>
      </c>
    </row>
    <row r="28" spans="1:7" ht="36.950000000000003" customHeight="1" x14ac:dyDescent="0.2">
      <c r="A28" s="25" t="s">
        <v>20</v>
      </c>
      <c r="B28" s="25"/>
      <c r="C28" s="7">
        <v>25010300</v>
      </c>
      <c r="D28" s="9" t="s">
        <v>13</v>
      </c>
      <c r="E28" s="8">
        <v>1112962.57</v>
      </c>
      <c r="F28" s="8">
        <v>1112962.57</v>
      </c>
    </row>
    <row r="29" spans="1:7" ht="29.25" customHeight="1" x14ac:dyDescent="0.2">
      <c r="A29" s="25" t="s">
        <v>21</v>
      </c>
      <c r="B29" s="25"/>
      <c r="C29" s="7">
        <v>25010400</v>
      </c>
      <c r="D29" s="9" t="s">
        <v>13</v>
      </c>
      <c r="E29" s="8">
        <v>0</v>
      </c>
      <c r="F29" s="8">
        <v>0</v>
      </c>
    </row>
    <row r="30" spans="1:7" ht="25.5" customHeight="1" x14ac:dyDescent="0.2">
      <c r="A30" s="30" t="s">
        <v>22</v>
      </c>
      <c r="B30" s="25"/>
      <c r="C30" s="7">
        <v>25020000</v>
      </c>
      <c r="D30" s="9" t="s">
        <v>13</v>
      </c>
      <c r="E30" s="8">
        <v>592490.14</v>
      </c>
      <c r="F30" s="8">
        <v>592490.14</v>
      </c>
    </row>
    <row r="31" spans="1:7" x14ac:dyDescent="0.2">
      <c r="A31" s="25" t="s">
        <v>17</v>
      </c>
      <c r="B31" s="25"/>
      <c r="C31" s="10"/>
      <c r="D31" s="8"/>
      <c r="E31" s="8"/>
      <c r="F31" s="8"/>
    </row>
    <row r="32" spans="1:7" x14ac:dyDescent="0.2">
      <c r="A32" s="25" t="s">
        <v>23</v>
      </c>
      <c r="B32" s="25"/>
      <c r="C32" s="7">
        <v>25020100</v>
      </c>
      <c r="D32" s="9" t="s">
        <v>13</v>
      </c>
      <c r="E32" s="8">
        <v>592490.14</v>
      </c>
      <c r="F32" s="8">
        <v>592490.14</v>
      </c>
    </row>
    <row r="33" spans="1:7" ht="75.75" customHeight="1" x14ac:dyDescent="0.2">
      <c r="A33" s="25" t="s">
        <v>24</v>
      </c>
      <c r="B33" s="25"/>
      <c r="C33" s="7">
        <v>25020200</v>
      </c>
      <c r="D33" s="9" t="s">
        <v>13</v>
      </c>
      <c r="E33" s="8">
        <v>0</v>
      </c>
      <c r="F33" s="8">
        <v>0</v>
      </c>
    </row>
    <row r="34" spans="1:7" ht="134.1" customHeight="1" x14ac:dyDescent="0.2">
      <c r="A34" s="25" t="s">
        <v>25</v>
      </c>
      <c r="B34" s="25"/>
      <c r="C34" s="7">
        <v>25020300</v>
      </c>
      <c r="D34" s="9" t="s">
        <v>13</v>
      </c>
      <c r="E34" s="8">
        <v>0</v>
      </c>
      <c r="F34" s="8">
        <v>0</v>
      </c>
    </row>
    <row r="35" spans="1:7" x14ac:dyDescent="0.2">
      <c r="A35" s="30" t="s">
        <v>26</v>
      </c>
      <c r="B35" s="25"/>
      <c r="C35" s="10"/>
      <c r="D35" s="9" t="s">
        <v>13</v>
      </c>
      <c r="E35" s="8"/>
      <c r="F35" s="8"/>
    </row>
    <row r="36" spans="1:7" ht="25.5" customHeight="1" x14ac:dyDescent="0.2">
      <c r="A36" s="30" t="s">
        <v>27</v>
      </c>
      <c r="B36" s="25"/>
      <c r="C36" s="10"/>
      <c r="D36" s="9" t="s">
        <v>13</v>
      </c>
      <c r="E36" s="8"/>
      <c r="F36" s="8"/>
    </row>
    <row r="37" spans="1:7" ht="25.5" customHeight="1" x14ac:dyDescent="0.2">
      <c r="A37" s="30" t="s">
        <v>30</v>
      </c>
      <c r="B37" s="25"/>
      <c r="C37" s="10"/>
      <c r="D37" s="9" t="s">
        <v>13</v>
      </c>
      <c r="E37" s="8"/>
      <c r="F37" s="8"/>
    </row>
    <row r="38" spans="1:7" ht="12.6" customHeight="1" x14ac:dyDescent="0.2">
      <c r="A38" s="30" t="s">
        <v>31</v>
      </c>
      <c r="B38" s="25"/>
      <c r="C38" s="10"/>
      <c r="D38" s="9" t="s">
        <v>13</v>
      </c>
      <c r="E38" s="8"/>
      <c r="F38" s="8"/>
    </row>
    <row r="39" spans="1:7" ht="25.5" customHeight="1" x14ac:dyDescent="0.2">
      <c r="A39" s="25"/>
      <c r="B39" s="25"/>
      <c r="C39" s="10"/>
      <c r="D39" s="9" t="s">
        <v>13</v>
      </c>
      <c r="E39" s="9" t="s">
        <v>32</v>
      </c>
      <c r="F39" s="9" t="s">
        <v>32</v>
      </c>
    </row>
    <row r="40" spans="1:7" x14ac:dyDescent="0.2">
      <c r="A40" s="33" t="s">
        <v>33</v>
      </c>
      <c r="B40" s="34"/>
      <c r="C40" s="7" t="s">
        <v>13</v>
      </c>
      <c r="D40" s="8">
        <v>34679196</v>
      </c>
      <c r="E40" s="8">
        <v>5107319.88</v>
      </c>
      <c r="F40" s="8">
        <v>39786515.880000003</v>
      </c>
    </row>
    <row r="41" spans="1:7" x14ac:dyDescent="0.2">
      <c r="A41" s="35" t="s">
        <v>34</v>
      </c>
      <c r="B41" s="25"/>
      <c r="C41" s="7">
        <v>2000</v>
      </c>
      <c r="D41" s="8">
        <v>34679196</v>
      </c>
      <c r="E41" s="8">
        <v>1882260.16</v>
      </c>
      <c r="F41" s="8">
        <f t="shared" ref="F41:F72" si="0">SUM(D41:E41)</f>
        <v>36561456.159999996</v>
      </c>
      <c r="G41" s="2" t="s">
        <v>34</v>
      </c>
    </row>
    <row r="42" spans="1:7" x14ac:dyDescent="0.2">
      <c r="A42" s="36" t="s">
        <v>35</v>
      </c>
      <c r="B42" s="32"/>
      <c r="C42" s="5">
        <v>2100</v>
      </c>
      <c r="D42" s="6">
        <v>29693454</v>
      </c>
      <c r="E42" s="6">
        <v>86747.680000000008</v>
      </c>
      <c r="F42" s="6">
        <f t="shared" si="0"/>
        <v>29780201.68</v>
      </c>
      <c r="G42" s="2" t="s">
        <v>35</v>
      </c>
    </row>
    <row r="43" spans="1:7" x14ac:dyDescent="0.2">
      <c r="A43" s="36" t="s">
        <v>36</v>
      </c>
      <c r="B43" s="32"/>
      <c r="C43" s="5">
        <v>2110</v>
      </c>
      <c r="D43" s="6">
        <v>24458536</v>
      </c>
      <c r="E43" s="6">
        <v>71104.679999999993</v>
      </c>
      <c r="F43" s="6">
        <f t="shared" si="0"/>
        <v>24529640.68</v>
      </c>
      <c r="G43" s="2" t="s">
        <v>36</v>
      </c>
    </row>
    <row r="44" spans="1:7" x14ac:dyDescent="0.2">
      <c r="A44" s="31" t="s">
        <v>37</v>
      </c>
      <c r="B44" s="32"/>
      <c r="C44" s="5">
        <v>2111</v>
      </c>
      <c r="D44" s="6">
        <v>24458536</v>
      </c>
      <c r="E44" s="6">
        <v>71104.679999999993</v>
      </c>
      <c r="F44" s="6">
        <f t="shared" si="0"/>
        <v>24529640.68</v>
      </c>
      <c r="G44" s="2" t="s">
        <v>37</v>
      </c>
    </row>
    <row r="45" spans="1:7" x14ac:dyDescent="0.2">
      <c r="A45" s="31" t="s">
        <v>38</v>
      </c>
      <c r="B45" s="32"/>
      <c r="C45" s="5">
        <v>2112</v>
      </c>
      <c r="D45" s="6">
        <v>0</v>
      </c>
      <c r="E45" s="6">
        <v>0</v>
      </c>
      <c r="F45" s="6">
        <f t="shared" si="0"/>
        <v>0</v>
      </c>
      <c r="G45" s="2" t="s">
        <v>38</v>
      </c>
    </row>
    <row r="46" spans="1:7" x14ac:dyDescent="0.2">
      <c r="A46" s="31" t="s">
        <v>39</v>
      </c>
      <c r="B46" s="32"/>
      <c r="C46" s="5">
        <v>2113</v>
      </c>
      <c r="D46" s="6">
        <v>0</v>
      </c>
      <c r="E46" s="6">
        <v>0</v>
      </c>
      <c r="F46" s="6">
        <f t="shared" si="0"/>
        <v>0</v>
      </c>
      <c r="G46" s="2" t="s">
        <v>39</v>
      </c>
    </row>
    <row r="47" spans="1:7" x14ac:dyDescent="0.2">
      <c r="A47" s="31" t="s">
        <v>40</v>
      </c>
      <c r="B47" s="32"/>
      <c r="C47" s="5">
        <v>2120</v>
      </c>
      <c r="D47" s="6">
        <v>5234918</v>
      </c>
      <c r="E47" s="6">
        <v>15643</v>
      </c>
      <c r="F47" s="6">
        <f t="shared" si="0"/>
        <v>5250561</v>
      </c>
      <c r="G47" s="2" t="s">
        <v>40</v>
      </c>
    </row>
    <row r="48" spans="1:7" x14ac:dyDescent="0.2">
      <c r="A48" s="36" t="s">
        <v>41</v>
      </c>
      <c r="B48" s="32"/>
      <c r="C48" s="5">
        <v>2200</v>
      </c>
      <c r="D48" s="6">
        <v>4861250</v>
      </c>
      <c r="E48" s="6">
        <v>1746212.48</v>
      </c>
      <c r="F48" s="6">
        <f t="shared" si="0"/>
        <v>6607462.4800000004</v>
      </c>
      <c r="G48" s="2" t="s">
        <v>41</v>
      </c>
    </row>
    <row r="49" spans="1:7" x14ac:dyDescent="0.2">
      <c r="A49" s="31" t="s">
        <v>42</v>
      </c>
      <c r="B49" s="32"/>
      <c r="C49" s="5">
        <v>2210</v>
      </c>
      <c r="D49" s="6">
        <v>1081528</v>
      </c>
      <c r="E49" s="6">
        <v>735860.87000000011</v>
      </c>
      <c r="F49" s="6">
        <f t="shared" si="0"/>
        <v>1817388.87</v>
      </c>
      <c r="G49" s="2" t="s">
        <v>42</v>
      </c>
    </row>
    <row r="50" spans="1:7" x14ac:dyDescent="0.2">
      <c r="A50" s="31" t="s">
        <v>43</v>
      </c>
      <c r="B50" s="32"/>
      <c r="C50" s="5">
        <v>2220</v>
      </c>
      <c r="D50" s="6">
        <v>17600</v>
      </c>
      <c r="E50" s="6">
        <v>0</v>
      </c>
      <c r="F50" s="6">
        <f t="shared" si="0"/>
        <v>17600</v>
      </c>
      <c r="G50" s="2" t="s">
        <v>43</v>
      </c>
    </row>
    <row r="51" spans="1:7" x14ac:dyDescent="0.2">
      <c r="A51" s="31" t="s">
        <v>44</v>
      </c>
      <c r="B51" s="32"/>
      <c r="C51" s="5">
        <v>2230</v>
      </c>
      <c r="D51" s="6">
        <v>0</v>
      </c>
      <c r="E51" s="6">
        <v>0</v>
      </c>
      <c r="F51" s="6">
        <f t="shared" si="0"/>
        <v>0</v>
      </c>
      <c r="G51" s="2" t="s">
        <v>44</v>
      </c>
    </row>
    <row r="52" spans="1:7" x14ac:dyDescent="0.2">
      <c r="A52" s="31" t="s">
        <v>45</v>
      </c>
      <c r="B52" s="32"/>
      <c r="C52" s="5">
        <v>2240</v>
      </c>
      <c r="D52" s="6">
        <v>554000</v>
      </c>
      <c r="E52" s="6">
        <v>807131.6100000001</v>
      </c>
      <c r="F52" s="6">
        <f t="shared" si="0"/>
        <v>1361131.61</v>
      </c>
      <c r="G52" s="2" t="s">
        <v>45</v>
      </c>
    </row>
    <row r="53" spans="1:7" x14ac:dyDescent="0.2">
      <c r="A53" s="31" t="s">
        <v>46</v>
      </c>
      <c r="B53" s="32"/>
      <c r="C53" s="5">
        <v>2250</v>
      </c>
      <c r="D53" s="6">
        <v>149450</v>
      </c>
      <c r="E53" s="6">
        <v>10000</v>
      </c>
      <c r="F53" s="6">
        <f t="shared" si="0"/>
        <v>159450</v>
      </c>
      <c r="G53" s="2" t="s">
        <v>46</v>
      </c>
    </row>
    <row r="54" spans="1:7" x14ac:dyDescent="0.2">
      <c r="A54" s="31" t="s">
        <v>47</v>
      </c>
      <c r="B54" s="32"/>
      <c r="C54" s="5">
        <v>2260</v>
      </c>
      <c r="D54" s="6">
        <v>0</v>
      </c>
      <c r="E54" s="6">
        <v>0</v>
      </c>
      <c r="F54" s="6">
        <f t="shared" si="0"/>
        <v>0</v>
      </c>
      <c r="G54" s="2" t="s">
        <v>47</v>
      </c>
    </row>
    <row r="55" spans="1:7" x14ac:dyDescent="0.2">
      <c r="A55" s="36" t="s">
        <v>48</v>
      </c>
      <c r="B55" s="32"/>
      <c r="C55" s="5">
        <v>2270</v>
      </c>
      <c r="D55" s="6">
        <v>3051736</v>
      </c>
      <c r="E55" s="6">
        <v>191220</v>
      </c>
      <c r="F55" s="6">
        <f t="shared" si="0"/>
        <v>3242956</v>
      </c>
      <c r="G55" s="2" t="s">
        <v>48</v>
      </c>
    </row>
    <row r="56" spans="1:7" x14ac:dyDescent="0.2">
      <c r="A56" s="31" t="s">
        <v>49</v>
      </c>
      <c r="B56" s="32"/>
      <c r="C56" s="5">
        <v>2271</v>
      </c>
      <c r="D56" s="6">
        <v>2166040</v>
      </c>
      <c r="E56" s="6">
        <v>52000</v>
      </c>
      <c r="F56" s="6">
        <f t="shared" si="0"/>
        <v>2218040</v>
      </c>
      <c r="G56" s="2" t="s">
        <v>49</v>
      </c>
    </row>
    <row r="57" spans="1:7" x14ac:dyDescent="0.2">
      <c r="A57" s="31" t="s">
        <v>50</v>
      </c>
      <c r="B57" s="32"/>
      <c r="C57" s="5">
        <v>2272</v>
      </c>
      <c r="D57" s="6">
        <v>64713</v>
      </c>
      <c r="E57" s="6">
        <v>7550</v>
      </c>
      <c r="F57" s="6">
        <f t="shared" si="0"/>
        <v>72263</v>
      </c>
      <c r="G57" s="2" t="s">
        <v>50</v>
      </c>
    </row>
    <row r="58" spans="1:7" x14ac:dyDescent="0.2">
      <c r="A58" s="31" t="s">
        <v>51</v>
      </c>
      <c r="B58" s="32"/>
      <c r="C58" s="5">
        <v>2273</v>
      </c>
      <c r="D58" s="6">
        <v>724782</v>
      </c>
      <c r="E58" s="6">
        <v>126670</v>
      </c>
      <c r="F58" s="6">
        <f t="shared" si="0"/>
        <v>851452</v>
      </c>
      <c r="G58" s="2" t="s">
        <v>51</v>
      </c>
    </row>
    <row r="59" spans="1:7" x14ac:dyDescent="0.2">
      <c r="A59" s="31" t="s">
        <v>52</v>
      </c>
      <c r="B59" s="32"/>
      <c r="C59" s="5">
        <v>2274</v>
      </c>
      <c r="D59" s="6">
        <v>82818</v>
      </c>
      <c r="E59" s="6">
        <v>0</v>
      </c>
      <c r="F59" s="6">
        <f t="shared" si="0"/>
        <v>82818</v>
      </c>
      <c r="G59" s="2" t="s">
        <v>52</v>
      </c>
    </row>
    <row r="60" spans="1:7" x14ac:dyDescent="0.2">
      <c r="A60" s="31" t="s">
        <v>53</v>
      </c>
      <c r="B60" s="32"/>
      <c r="C60" s="5">
        <v>2275</v>
      </c>
      <c r="D60" s="6">
        <v>13383</v>
      </c>
      <c r="E60" s="6">
        <v>5000</v>
      </c>
      <c r="F60" s="6">
        <f t="shared" si="0"/>
        <v>18383</v>
      </c>
      <c r="G60" s="2" t="s">
        <v>53</v>
      </c>
    </row>
    <row r="61" spans="1:7" x14ac:dyDescent="0.2">
      <c r="A61" s="31" t="s">
        <v>54</v>
      </c>
      <c r="B61" s="32"/>
      <c r="C61" s="5">
        <v>2276</v>
      </c>
      <c r="D61" s="6">
        <v>0</v>
      </c>
      <c r="E61" s="6">
        <v>0</v>
      </c>
      <c r="F61" s="6">
        <f t="shared" si="0"/>
        <v>0</v>
      </c>
      <c r="G61" s="2" t="s">
        <v>54</v>
      </c>
    </row>
    <row r="62" spans="1:7" ht="24" x14ac:dyDescent="0.2">
      <c r="A62" s="36" t="s">
        <v>55</v>
      </c>
      <c r="B62" s="32"/>
      <c r="C62" s="5">
        <v>2280</v>
      </c>
      <c r="D62" s="6">
        <v>6936</v>
      </c>
      <c r="E62" s="6">
        <v>2000</v>
      </c>
      <c r="F62" s="6">
        <f t="shared" si="0"/>
        <v>8936</v>
      </c>
      <c r="G62" s="2" t="s">
        <v>55</v>
      </c>
    </row>
    <row r="63" spans="1:7" ht="24" x14ac:dyDescent="0.2">
      <c r="A63" s="31" t="s">
        <v>56</v>
      </c>
      <c r="B63" s="32"/>
      <c r="C63" s="5">
        <v>2281</v>
      </c>
      <c r="D63" s="6">
        <v>0</v>
      </c>
      <c r="E63" s="6">
        <v>0</v>
      </c>
      <c r="F63" s="6">
        <f t="shared" si="0"/>
        <v>0</v>
      </c>
      <c r="G63" s="2" t="s">
        <v>56</v>
      </c>
    </row>
    <row r="64" spans="1:7" ht="24" x14ac:dyDescent="0.2">
      <c r="A64" s="31" t="s">
        <v>57</v>
      </c>
      <c r="B64" s="32"/>
      <c r="C64" s="5">
        <v>2282</v>
      </c>
      <c r="D64" s="6">
        <v>6936</v>
      </c>
      <c r="E64" s="6">
        <v>2000</v>
      </c>
      <c r="F64" s="6">
        <f t="shared" si="0"/>
        <v>8936</v>
      </c>
      <c r="G64" s="2" t="s">
        <v>57</v>
      </c>
    </row>
    <row r="65" spans="1:7" x14ac:dyDescent="0.2">
      <c r="A65" s="36" t="s">
        <v>58</v>
      </c>
      <c r="B65" s="32"/>
      <c r="C65" s="5">
        <v>2400</v>
      </c>
      <c r="D65" s="6">
        <v>0</v>
      </c>
      <c r="E65" s="6">
        <v>0</v>
      </c>
      <c r="F65" s="6">
        <f t="shared" si="0"/>
        <v>0</v>
      </c>
      <c r="G65" s="2" t="s">
        <v>58</v>
      </c>
    </row>
    <row r="66" spans="1:7" x14ac:dyDescent="0.2">
      <c r="A66" s="31" t="s">
        <v>59</v>
      </c>
      <c r="B66" s="32"/>
      <c r="C66" s="5">
        <v>2410</v>
      </c>
      <c r="D66" s="6">
        <v>0</v>
      </c>
      <c r="E66" s="6">
        <v>0</v>
      </c>
      <c r="F66" s="6">
        <f t="shared" si="0"/>
        <v>0</v>
      </c>
      <c r="G66" s="2" t="s">
        <v>59</v>
      </c>
    </row>
    <row r="67" spans="1:7" x14ac:dyDescent="0.2">
      <c r="A67" s="31" t="s">
        <v>60</v>
      </c>
      <c r="B67" s="32"/>
      <c r="C67" s="5">
        <v>2420</v>
      </c>
      <c r="D67" s="6">
        <v>0</v>
      </c>
      <c r="E67" s="6">
        <v>0</v>
      </c>
      <c r="F67" s="6">
        <f t="shared" si="0"/>
        <v>0</v>
      </c>
      <c r="G67" s="2" t="s">
        <v>60</v>
      </c>
    </row>
    <row r="68" spans="1:7" x14ac:dyDescent="0.2">
      <c r="A68" s="36" t="s">
        <v>61</v>
      </c>
      <c r="B68" s="32"/>
      <c r="C68" s="5">
        <v>2600</v>
      </c>
      <c r="D68" s="6">
        <v>0</v>
      </c>
      <c r="E68" s="6">
        <v>0</v>
      </c>
      <c r="F68" s="6">
        <f t="shared" si="0"/>
        <v>0</v>
      </c>
      <c r="G68" s="2" t="s">
        <v>61</v>
      </c>
    </row>
    <row r="69" spans="1:7" ht="24" x14ac:dyDescent="0.2">
      <c r="A69" s="31" t="s">
        <v>62</v>
      </c>
      <c r="B69" s="32"/>
      <c r="C69" s="5">
        <v>2610</v>
      </c>
      <c r="D69" s="6">
        <v>0</v>
      </c>
      <c r="E69" s="6">
        <v>0</v>
      </c>
      <c r="F69" s="6">
        <f t="shared" si="0"/>
        <v>0</v>
      </c>
      <c r="G69" s="2" t="s">
        <v>62</v>
      </c>
    </row>
    <row r="70" spans="1:7" x14ac:dyDescent="0.2">
      <c r="A70" s="31" t="s">
        <v>63</v>
      </c>
      <c r="B70" s="32"/>
      <c r="C70" s="5">
        <v>2620</v>
      </c>
      <c r="D70" s="6">
        <v>0</v>
      </c>
      <c r="E70" s="6">
        <v>0</v>
      </c>
      <c r="F70" s="6">
        <f t="shared" si="0"/>
        <v>0</v>
      </c>
      <c r="G70" s="2" t="s">
        <v>63</v>
      </c>
    </row>
    <row r="71" spans="1:7" ht="24" x14ac:dyDescent="0.2">
      <c r="A71" s="31" t="s">
        <v>64</v>
      </c>
      <c r="B71" s="32"/>
      <c r="C71" s="5">
        <v>2630</v>
      </c>
      <c r="D71" s="6">
        <v>0</v>
      </c>
      <c r="E71" s="6">
        <v>0</v>
      </c>
      <c r="F71" s="6">
        <f t="shared" si="0"/>
        <v>0</v>
      </c>
      <c r="G71" s="2" t="s">
        <v>64</v>
      </c>
    </row>
    <row r="72" spans="1:7" x14ac:dyDescent="0.2">
      <c r="A72" s="36" t="s">
        <v>65</v>
      </c>
      <c r="B72" s="32"/>
      <c r="C72" s="5">
        <v>2700</v>
      </c>
      <c r="D72" s="6">
        <v>124172</v>
      </c>
      <c r="E72" s="6">
        <v>0</v>
      </c>
      <c r="F72" s="6">
        <f t="shared" si="0"/>
        <v>124172</v>
      </c>
      <c r="G72" s="2" t="s">
        <v>65</v>
      </c>
    </row>
    <row r="73" spans="1:7" x14ac:dyDescent="0.2">
      <c r="A73" s="31" t="s">
        <v>66</v>
      </c>
      <c r="B73" s="32"/>
      <c r="C73" s="5">
        <v>2710</v>
      </c>
      <c r="D73" s="6">
        <v>0</v>
      </c>
      <c r="E73" s="6">
        <v>0</v>
      </c>
      <c r="F73" s="6">
        <f t="shared" ref="F73:F102" si="1">SUM(D73:E73)</f>
        <v>0</v>
      </c>
      <c r="G73" s="2" t="s">
        <v>66</v>
      </c>
    </row>
    <row r="74" spans="1:7" x14ac:dyDescent="0.2">
      <c r="A74" s="31" t="s">
        <v>67</v>
      </c>
      <c r="B74" s="32"/>
      <c r="C74" s="5">
        <v>2720</v>
      </c>
      <c r="D74" s="6">
        <v>0</v>
      </c>
      <c r="E74" s="6">
        <v>0</v>
      </c>
      <c r="F74" s="6">
        <f t="shared" si="1"/>
        <v>0</v>
      </c>
      <c r="G74" s="2" t="s">
        <v>67</v>
      </c>
    </row>
    <row r="75" spans="1:7" x14ac:dyDescent="0.2">
      <c r="A75" s="31" t="s">
        <v>68</v>
      </c>
      <c r="B75" s="32"/>
      <c r="C75" s="5">
        <v>2730</v>
      </c>
      <c r="D75" s="6">
        <v>124172</v>
      </c>
      <c r="E75" s="6">
        <v>0</v>
      </c>
      <c r="F75" s="6">
        <f t="shared" si="1"/>
        <v>124172</v>
      </c>
      <c r="G75" s="2" t="s">
        <v>68</v>
      </c>
    </row>
    <row r="76" spans="1:7" x14ac:dyDescent="0.2">
      <c r="A76" s="31" t="s">
        <v>69</v>
      </c>
      <c r="B76" s="32"/>
      <c r="C76" s="5">
        <v>2800</v>
      </c>
      <c r="D76" s="6">
        <v>320</v>
      </c>
      <c r="E76" s="6">
        <v>49300</v>
      </c>
      <c r="F76" s="6">
        <f t="shared" si="1"/>
        <v>49620</v>
      </c>
      <c r="G76" s="2" t="s">
        <v>69</v>
      </c>
    </row>
    <row r="77" spans="1:7" x14ac:dyDescent="0.2">
      <c r="A77" s="36" t="s">
        <v>70</v>
      </c>
      <c r="B77" s="32"/>
      <c r="C77" s="5">
        <v>3000</v>
      </c>
      <c r="D77" s="6">
        <v>0</v>
      </c>
      <c r="E77" s="6">
        <v>3225059.72</v>
      </c>
      <c r="F77" s="6">
        <f t="shared" si="1"/>
        <v>3225059.72</v>
      </c>
      <c r="G77" s="2" t="s">
        <v>70</v>
      </c>
    </row>
    <row r="78" spans="1:7" x14ac:dyDescent="0.2">
      <c r="A78" s="36" t="s">
        <v>71</v>
      </c>
      <c r="B78" s="32"/>
      <c r="C78" s="5">
        <v>3100</v>
      </c>
      <c r="D78" s="6">
        <v>0</v>
      </c>
      <c r="E78" s="6">
        <v>3225059.72</v>
      </c>
      <c r="F78" s="6">
        <f t="shared" si="1"/>
        <v>3225059.72</v>
      </c>
      <c r="G78" s="2" t="s">
        <v>71</v>
      </c>
    </row>
    <row r="79" spans="1:7" ht="24" x14ac:dyDescent="0.2">
      <c r="A79" s="31" t="s">
        <v>72</v>
      </c>
      <c r="B79" s="32"/>
      <c r="C79" s="5">
        <v>3110</v>
      </c>
      <c r="D79" s="6">
        <v>0</v>
      </c>
      <c r="E79" s="6">
        <v>925059.72</v>
      </c>
      <c r="F79" s="6">
        <f t="shared" si="1"/>
        <v>925059.72</v>
      </c>
      <c r="G79" s="2" t="s">
        <v>72</v>
      </c>
    </row>
    <row r="80" spans="1:7" x14ac:dyDescent="0.2">
      <c r="A80" s="36" t="s">
        <v>73</v>
      </c>
      <c r="B80" s="32"/>
      <c r="C80" s="5">
        <v>3120</v>
      </c>
      <c r="D80" s="6">
        <v>0</v>
      </c>
      <c r="E80" s="6">
        <v>0</v>
      </c>
      <c r="F80" s="6">
        <f t="shared" si="1"/>
        <v>0</v>
      </c>
      <c r="G80" s="2" t="s">
        <v>73</v>
      </c>
    </row>
    <row r="81" spans="1:7" x14ac:dyDescent="0.2">
      <c r="A81" s="31" t="s">
        <v>74</v>
      </c>
      <c r="B81" s="32"/>
      <c r="C81" s="5">
        <v>3121</v>
      </c>
      <c r="D81" s="6">
        <v>0</v>
      </c>
      <c r="E81" s="6">
        <v>0</v>
      </c>
      <c r="F81" s="6">
        <f t="shared" si="1"/>
        <v>0</v>
      </c>
      <c r="G81" s="2" t="s">
        <v>74</v>
      </c>
    </row>
    <row r="82" spans="1:7" x14ac:dyDescent="0.2">
      <c r="A82" s="31" t="s">
        <v>75</v>
      </c>
      <c r="B82" s="32"/>
      <c r="C82" s="5">
        <v>3122</v>
      </c>
      <c r="D82" s="6">
        <v>0</v>
      </c>
      <c r="E82" s="6">
        <v>0</v>
      </c>
      <c r="F82" s="6">
        <f t="shared" si="1"/>
        <v>0</v>
      </c>
      <c r="G82" s="2" t="s">
        <v>75</v>
      </c>
    </row>
    <row r="83" spans="1:7" x14ac:dyDescent="0.2">
      <c r="A83" s="36" t="s">
        <v>76</v>
      </c>
      <c r="B83" s="32"/>
      <c r="C83" s="5">
        <v>3130</v>
      </c>
      <c r="D83" s="6">
        <v>0</v>
      </c>
      <c r="E83" s="6">
        <v>2300000</v>
      </c>
      <c r="F83" s="6">
        <f t="shared" si="1"/>
        <v>2300000</v>
      </c>
      <c r="G83" s="2" t="s">
        <v>76</v>
      </c>
    </row>
    <row r="84" spans="1:7" x14ac:dyDescent="0.2">
      <c r="A84" s="31" t="s">
        <v>77</v>
      </c>
      <c r="B84" s="32"/>
      <c r="C84" s="5">
        <v>3131</v>
      </c>
      <c r="D84" s="6">
        <v>0</v>
      </c>
      <c r="E84" s="6">
        <v>0</v>
      </c>
      <c r="F84" s="6">
        <f t="shared" si="1"/>
        <v>0</v>
      </c>
      <c r="G84" s="2" t="s">
        <v>77</v>
      </c>
    </row>
    <row r="85" spans="1:7" x14ac:dyDescent="0.2">
      <c r="A85" s="31" t="s">
        <v>78</v>
      </c>
      <c r="B85" s="32"/>
      <c r="C85" s="5">
        <v>3132</v>
      </c>
      <c r="D85" s="6">
        <v>0</v>
      </c>
      <c r="E85" s="6">
        <v>2300000</v>
      </c>
      <c r="F85" s="6">
        <f t="shared" si="1"/>
        <v>2300000</v>
      </c>
      <c r="G85" s="2" t="s">
        <v>78</v>
      </c>
    </row>
    <row r="86" spans="1:7" x14ac:dyDescent="0.2">
      <c r="A86" s="36" t="s">
        <v>79</v>
      </c>
      <c r="B86" s="32"/>
      <c r="C86" s="5">
        <v>3140</v>
      </c>
      <c r="D86" s="6">
        <v>0</v>
      </c>
      <c r="E86" s="6">
        <v>0</v>
      </c>
      <c r="F86" s="6">
        <f t="shared" si="1"/>
        <v>0</v>
      </c>
      <c r="G86" s="2" t="s">
        <v>79</v>
      </c>
    </row>
    <row r="87" spans="1:7" x14ac:dyDescent="0.2">
      <c r="A87" s="31" t="s">
        <v>80</v>
      </c>
      <c r="B87" s="32"/>
      <c r="C87" s="5">
        <v>3141</v>
      </c>
      <c r="D87" s="6">
        <v>0</v>
      </c>
      <c r="E87" s="6">
        <v>0</v>
      </c>
      <c r="F87" s="6">
        <f t="shared" si="1"/>
        <v>0</v>
      </c>
      <c r="G87" s="2" t="s">
        <v>80</v>
      </c>
    </row>
    <row r="88" spans="1:7" x14ac:dyDescent="0.2">
      <c r="A88" s="31" t="s">
        <v>81</v>
      </c>
      <c r="B88" s="32"/>
      <c r="C88" s="5">
        <v>3142</v>
      </c>
      <c r="D88" s="6">
        <v>0</v>
      </c>
      <c r="E88" s="6">
        <v>0</v>
      </c>
      <c r="F88" s="6">
        <f t="shared" si="1"/>
        <v>0</v>
      </c>
      <c r="G88" s="2" t="s">
        <v>81</v>
      </c>
    </row>
    <row r="89" spans="1:7" x14ac:dyDescent="0.2">
      <c r="A89" s="31" t="s">
        <v>82</v>
      </c>
      <c r="B89" s="32"/>
      <c r="C89" s="5">
        <v>3143</v>
      </c>
      <c r="D89" s="6">
        <v>0</v>
      </c>
      <c r="E89" s="6">
        <v>0</v>
      </c>
      <c r="F89" s="6">
        <f t="shared" si="1"/>
        <v>0</v>
      </c>
      <c r="G89" s="2" t="s">
        <v>82</v>
      </c>
    </row>
    <row r="90" spans="1:7" x14ac:dyDescent="0.2">
      <c r="A90" s="31" t="s">
        <v>83</v>
      </c>
      <c r="B90" s="32"/>
      <c r="C90" s="5">
        <v>3150</v>
      </c>
      <c r="D90" s="6">
        <v>0</v>
      </c>
      <c r="E90" s="6">
        <v>0</v>
      </c>
      <c r="F90" s="6">
        <f t="shared" si="1"/>
        <v>0</v>
      </c>
      <c r="G90" s="2" t="s">
        <v>83</v>
      </c>
    </row>
    <row r="91" spans="1:7" x14ac:dyDescent="0.2">
      <c r="A91" s="31" t="s">
        <v>84</v>
      </c>
      <c r="B91" s="32"/>
      <c r="C91" s="5">
        <v>3160</v>
      </c>
      <c r="D91" s="6">
        <v>0</v>
      </c>
      <c r="E91" s="6">
        <v>0</v>
      </c>
      <c r="F91" s="6">
        <f t="shared" si="1"/>
        <v>0</v>
      </c>
      <c r="G91" s="2" t="s">
        <v>84</v>
      </c>
    </row>
    <row r="92" spans="1:7" x14ac:dyDescent="0.2">
      <c r="A92" s="36" t="s">
        <v>85</v>
      </c>
      <c r="B92" s="32"/>
      <c r="C92" s="5">
        <v>3200</v>
      </c>
      <c r="D92" s="6">
        <v>0</v>
      </c>
      <c r="E92" s="6">
        <v>0</v>
      </c>
      <c r="F92" s="6">
        <f t="shared" si="1"/>
        <v>0</v>
      </c>
      <c r="G92" s="2" t="s">
        <v>85</v>
      </c>
    </row>
    <row r="93" spans="1:7" x14ac:dyDescent="0.2">
      <c r="A93" s="31" t="s">
        <v>86</v>
      </c>
      <c r="B93" s="32"/>
      <c r="C93" s="5">
        <v>3210</v>
      </c>
      <c r="D93" s="6">
        <v>0</v>
      </c>
      <c r="E93" s="6">
        <v>0</v>
      </c>
      <c r="F93" s="6">
        <f t="shared" si="1"/>
        <v>0</v>
      </c>
      <c r="G93" s="2" t="s">
        <v>86</v>
      </c>
    </row>
    <row r="94" spans="1:7" ht="24" x14ac:dyDescent="0.2">
      <c r="A94" s="31" t="s">
        <v>87</v>
      </c>
      <c r="B94" s="32"/>
      <c r="C94" s="5">
        <v>3220</v>
      </c>
      <c r="D94" s="6">
        <v>0</v>
      </c>
      <c r="E94" s="6">
        <v>0</v>
      </c>
      <c r="F94" s="6">
        <f t="shared" si="1"/>
        <v>0</v>
      </c>
      <c r="G94" s="2" t="s">
        <v>87</v>
      </c>
    </row>
    <row r="95" spans="1:7" ht="24" x14ac:dyDescent="0.2">
      <c r="A95" s="31" t="s">
        <v>88</v>
      </c>
      <c r="B95" s="32"/>
      <c r="C95" s="5">
        <v>3230</v>
      </c>
      <c r="D95" s="6">
        <v>0</v>
      </c>
      <c r="E95" s="6">
        <v>0</v>
      </c>
      <c r="F95" s="6">
        <f t="shared" si="1"/>
        <v>0</v>
      </c>
      <c r="G95" s="2" t="s">
        <v>88</v>
      </c>
    </row>
    <row r="96" spans="1:7" x14ac:dyDescent="0.2">
      <c r="A96" s="31" t="s">
        <v>89</v>
      </c>
      <c r="B96" s="32"/>
      <c r="C96" s="5">
        <v>3240</v>
      </c>
      <c r="D96" s="6">
        <v>0</v>
      </c>
      <c r="E96" s="6">
        <v>0</v>
      </c>
      <c r="F96" s="6">
        <f t="shared" si="1"/>
        <v>0</v>
      </c>
      <c r="G96" s="2" t="s">
        <v>89</v>
      </c>
    </row>
    <row r="97" spans="1:7" x14ac:dyDescent="0.2">
      <c r="A97" s="36" t="s">
        <v>90</v>
      </c>
      <c r="B97" s="32"/>
      <c r="C97" s="5">
        <v>4110</v>
      </c>
      <c r="D97" s="6">
        <v>0</v>
      </c>
      <c r="E97" s="6">
        <v>0</v>
      </c>
      <c r="F97" s="6">
        <f t="shared" si="1"/>
        <v>0</v>
      </c>
      <c r="G97" s="2" t="s">
        <v>90</v>
      </c>
    </row>
    <row r="98" spans="1:7" x14ac:dyDescent="0.2">
      <c r="A98" s="31" t="s">
        <v>91</v>
      </c>
      <c r="B98" s="32"/>
      <c r="C98" s="5">
        <v>4111</v>
      </c>
      <c r="D98" s="6">
        <v>0</v>
      </c>
      <c r="E98" s="6">
        <v>0</v>
      </c>
      <c r="F98" s="6">
        <f t="shared" si="1"/>
        <v>0</v>
      </c>
      <c r="G98" s="2" t="s">
        <v>91</v>
      </c>
    </row>
    <row r="99" spans="1:7" x14ac:dyDescent="0.2">
      <c r="A99" s="31" t="s">
        <v>92</v>
      </c>
      <c r="B99" s="32"/>
      <c r="C99" s="5">
        <v>4112</v>
      </c>
      <c r="D99" s="6">
        <v>0</v>
      </c>
      <c r="E99" s="6">
        <v>0</v>
      </c>
      <c r="F99" s="6">
        <f t="shared" si="1"/>
        <v>0</v>
      </c>
      <c r="G99" s="2" t="s">
        <v>92</v>
      </c>
    </row>
    <row r="100" spans="1:7" x14ac:dyDescent="0.2">
      <c r="A100" s="31" t="s">
        <v>93</v>
      </c>
      <c r="B100" s="32"/>
      <c r="C100" s="5">
        <v>4113</v>
      </c>
      <c r="D100" s="6">
        <v>0</v>
      </c>
      <c r="E100" s="6">
        <v>0</v>
      </c>
      <c r="F100" s="6">
        <f t="shared" si="1"/>
        <v>0</v>
      </c>
      <c r="G100" s="2" t="s">
        <v>93</v>
      </c>
    </row>
    <row r="101" spans="1:7" x14ac:dyDescent="0.2">
      <c r="A101" s="36" t="s">
        <v>94</v>
      </c>
      <c r="B101" s="32"/>
      <c r="C101" s="5">
        <v>4210</v>
      </c>
      <c r="D101" s="6">
        <v>0</v>
      </c>
      <c r="E101" s="6">
        <v>0</v>
      </c>
      <c r="F101" s="6">
        <f t="shared" si="1"/>
        <v>0</v>
      </c>
      <c r="G101" s="2" t="s">
        <v>94</v>
      </c>
    </row>
    <row r="102" spans="1:7" x14ac:dyDescent="0.2">
      <c r="A102" s="36" t="s">
        <v>95</v>
      </c>
      <c r="B102" s="32"/>
      <c r="C102" s="5">
        <v>9000</v>
      </c>
      <c r="D102" s="6">
        <v>0</v>
      </c>
      <c r="E102" s="6">
        <v>0</v>
      </c>
      <c r="F102" s="6">
        <f t="shared" si="1"/>
        <v>0</v>
      </c>
      <c r="G102" s="2" t="s">
        <v>95</v>
      </c>
    </row>
    <row r="105" spans="1:7" ht="25.5" customHeight="1" x14ac:dyDescent="0.2">
      <c r="A105" s="37" t="s">
        <v>135</v>
      </c>
      <c r="B105" s="37"/>
      <c r="D105" s="12"/>
      <c r="F105" t="s">
        <v>136</v>
      </c>
    </row>
    <row r="106" spans="1:7" x14ac:dyDescent="0.2">
      <c r="D106" s="14" t="s">
        <v>99</v>
      </c>
      <c r="F106" s="14"/>
    </row>
    <row r="107" spans="1:7" ht="25.5" customHeight="1" x14ac:dyDescent="0.2">
      <c r="A107" s="37" t="s">
        <v>98</v>
      </c>
      <c r="B107" s="37"/>
      <c r="D107" s="12"/>
      <c r="F107" t="s">
        <v>97</v>
      </c>
    </row>
    <row r="108" spans="1:7" x14ac:dyDescent="0.2">
      <c r="D108" s="14" t="s">
        <v>99</v>
      </c>
      <c r="F108" s="14"/>
    </row>
    <row r="109" spans="1:7" x14ac:dyDescent="0.2">
      <c r="A109" t="s">
        <v>100</v>
      </c>
      <c r="B109" s="3" t="s">
        <v>101</v>
      </c>
    </row>
    <row r="110" spans="1:7" x14ac:dyDescent="0.2">
      <c r="B110" s="13"/>
    </row>
    <row r="112" spans="1:7" ht="23.25" customHeight="1" x14ac:dyDescent="0.2">
      <c r="A112" s="38" t="s">
        <v>103</v>
      </c>
      <c r="B112" s="38"/>
      <c r="C112" s="38"/>
      <c r="D112" s="38"/>
      <c r="E112" s="38"/>
      <c r="F112" s="38"/>
    </row>
  </sheetData>
  <mergeCells count="98">
    <mergeCell ref="A112:F112"/>
    <mergeCell ref="A99:B99"/>
    <mergeCell ref="A100:B100"/>
    <mergeCell ref="A101:B101"/>
    <mergeCell ref="A102:B102"/>
    <mergeCell ref="A105:B105"/>
    <mergeCell ref="A107:B107"/>
    <mergeCell ref="A98:B98"/>
    <mergeCell ref="A87:B87"/>
    <mergeCell ref="A88:B88"/>
    <mergeCell ref="A89:B89"/>
    <mergeCell ref="A90:B90"/>
    <mergeCell ref="A91:B91"/>
    <mergeCell ref="A92:B92"/>
    <mergeCell ref="A93:B93"/>
    <mergeCell ref="A94:B94"/>
    <mergeCell ref="A95:B95"/>
    <mergeCell ref="A96:B96"/>
    <mergeCell ref="A97:B97"/>
    <mergeCell ref="A86:B86"/>
    <mergeCell ref="A75:B75"/>
    <mergeCell ref="A76:B76"/>
    <mergeCell ref="A77:B77"/>
    <mergeCell ref="A78:B78"/>
    <mergeCell ref="A79:B79"/>
    <mergeCell ref="A80:B80"/>
    <mergeCell ref="A81:B81"/>
    <mergeCell ref="A82:B82"/>
    <mergeCell ref="A83:B83"/>
    <mergeCell ref="A84:B84"/>
    <mergeCell ref="A85:B85"/>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8:B39"/>
    <mergeCell ref="A40:B40"/>
    <mergeCell ref="A41:B41"/>
    <mergeCell ref="A42:B42"/>
    <mergeCell ref="A43:B43"/>
    <mergeCell ref="A44:B44"/>
    <mergeCell ref="A45:B45"/>
    <mergeCell ref="A46:B46"/>
    <mergeCell ref="A47:B47"/>
    <mergeCell ref="A48:B48"/>
    <mergeCell ref="A49:B49"/>
    <mergeCell ref="A37:B37"/>
    <mergeCell ref="A26:B26"/>
    <mergeCell ref="A27:B27"/>
    <mergeCell ref="A28:B28"/>
    <mergeCell ref="A29:B29"/>
    <mergeCell ref="A30:B30"/>
    <mergeCell ref="A31:B31"/>
    <mergeCell ref="A32:B32"/>
    <mergeCell ref="A33:B33"/>
    <mergeCell ref="A34:B34"/>
    <mergeCell ref="A35:B35"/>
    <mergeCell ref="A36:B36"/>
    <mergeCell ref="A25:B25"/>
    <mergeCell ref="C16:F16"/>
    <mergeCell ref="A16:B16"/>
    <mergeCell ref="A18:B19"/>
    <mergeCell ref="C18:C19"/>
    <mergeCell ref="D18:E18"/>
    <mergeCell ref="F18:F19"/>
    <mergeCell ref="A20:B20"/>
    <mergeCell ref="A21:B21"/>
    <mergeCell ref="A22:B22"/>
    <mergeCell ref="A23:B23"/>
    <mergeCell ref="A24:B24"/>
    <mergeCell ref="C15:F15"/>
    <mergeCell ref="A15:B15"/>
    <mergeCell ref="D1:F1"/>
    <mergeCell ref="A8:F8"/>
    <mergeCell ref="A7:F7"/>
    <mergeCell ref="C14:F14"/>
    <mergeCell ref="A14:B14"/>
  </mergeCells>
  <pageMargins left="0.7" right="0.7" top="0.5" bottom="0.5" header="0.3" footer="0.3"/>
  <pageSetup paperSize="9" scale="73" fitToHeight="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30</vt:i4>
      </vt:variant>
      <vt:variant>
        <vt:lpstr>Именованные диапазоны</vt:lpstr>
      </vt:variant>
      <vt:variant>
        <vt:i4>30</vt:i4>
      </vt:variant>
    </vt:vector>
  </HeadingPairs>
  <TitlesOfParts>
    <vt:vector size="60" baseType="lpstr">
      <vt:lpstr>0_0</vt:lpstr>
      <vt:lpstr>0_0611010</vt:lpstr>
      <vt:lpstr>0_0611021</vt:lpstr>
      <vt:lpstr>0_0611022</vt:lpstr>
      <vt:lpstr>0_0611023</vt:lpstr>
      <vt:lpstr>0_0611031</vt:lpstr>
      <vt:lpstr>0_0611033</vt:lpstr>
      <vt:lpstr>0_0611061</vt:lpstr>
      <vt:lpstr>0_0611070</vt:lpstr>
      <vt:lpstr>0_0611091</vt:lpstr>
      <vt:lpstr>0_0611092</vt:lpstr>
      <vt:lpstr>0_0611141</vt:lpstr>
      <vt:lpstr>0_0611142</vt:lpstr>
      <vt:lpstr>0_0611151</vt:lpstr>
      <vt:lpstr>0_0611152</vt:lpstr>
      <vt:lpstr>0_0611160</vt:lpstr>
      <vt:lpstr>0_0611181</vt:lpstr>
      <vt:lpstr>0_0611182</vt:lpstr>
      <vt:lpstr>0_0611200</vt:lpstr>
      <vt:lpstr>0_0611210</vt:lpstr>
      <vt:lpstr>0_0611221</vt:lpstr>
      <vt:lpstr>0_0611222</vt:lpstr>
      <vt:lpstr>0_0611261</vt:lpstr>
      <vt:lpstr>0_0611291</vt:lpstr>
      <vt:lpstr>0_0611292</vt:lpstr>
      <vt:lpstr>0_0611403</vt:lpstr>
      <vt:lpstr>0_0613140</vt:lpstr>
      <vt:lpstr>0_0613230</vt:lpstr>
      <vt:lpstr>0_0617321</vt:lpstr>
      <vt:lpstr>0_0617640</vt:lpstr>
      <vt:lpstr>'0_0'!Область_печати</vt:lpstr>
      <vt:lpstr>'0_0611010'!Область_печати</vt:lpstr>
      <vt:lpstr>'0_0611021'!Область_печати</vt:lpstr>
      <vt:lpstr>'0_0611022'!Область_печати</vt:lpstr>
      <vt:lpstr>'0_0611023'!Область_печати</vt:lpstr>
      <vt:lpstr>'0_0611031'!Область_печати</vt:lpstr>
      <vt:lpstr>'0_0611033'!Область_печати</vt:lpstr>
      <vt:lpstr>'0_0611061'!Область_печати</vt:lpstr>
      <vt:lpstr>'0_0611070'!Область_печати</vt:lpstr>
      <vt:lpstr>'0_0611091'!Область_печати</vt:lpstr>
      <vt:lpstr>'0_0611092'!Область_печати</vt:lpstr>
      <vt:lpstr>'0_0611141'!Область_печати</vt:lpstr>
      <vt:lpstr>'0_0611142'!Область_печати</vt:lpstr>
      <vt:lpstr>'0_0611151'!Область_печати</vt:lpstr>
      <vt:lpstr>'0_0611152'!Область_печати</vt:lpstr>
      <vt:lpstr>'0_0611160'!Область_печати</vt:lpstr>
      <vt:lpstr>'0_0611181'!Область_печати</vt:lpstr>
      <vt:lpstr>'0_0611182'!Область_печати</vt:lpstr>
      <vt:lpstr>'0_0611200'!Область_печати</vt:lpstr>
      <vt:lpstr>'0_0611210'!Область_печати</vt:lpstr>
      <vt:lpstr>'0_0611221'!Область_печати</vt:lpstr>
      <vt:lpstr>'0_0611222'!Область_печати</vt:lpstr>
      <vt:lpstr>'0_0611261'!Область_печати</vt:lpstr>
      <vt:lpstr>'0_0611291'!Область_печати</vt:lpstr>
      <vt:lpstr>'0_0611292'!Область_печати</vt:lpstr>
      <vt:lpstr>'0_0611403'!Область_печати</vt:lpstr>
      <vt:lpstr>'0_0613140'!Область_печати</vt:lpstr>
      <vt:lpstr>'0_0613230'!Область_печати</vt:lpstr>
      <vt:lpstr>'0_0617321'!Область_печати</vt:lpstr>
      <vt:lpstr>'0_0617640'!Область_печати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2025-01-07T08:19:33Z</cp:lastPrinted>
  <dcterms:created xsi:type="dcterms:W3CDTF">2025-01-07T07:23:50Z</dcterms:created>
  <dcterms:modified xsi:type="dcterms:W3CDTF">2025-01-07T08:27:10Z</dcterms:modified>
</cp:coreProperties>
</file>